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&amp;P\Reovan\ATAC\FTPRN\"/>
    </mc:Choice>
  </mc:AlternateContent>
  <bookViews>
    <workbookView xWindow="0" yWindow="0" windowWidth="24000" windowHeight="9735" tabRatio="991" activeTab="5"/>
  </bookViews>
  <sheets>
    <sheet name="Classic" sheetId="1" r:id="rId1"/>
    <sheet name="Open" sheetId="2" r:id="rId2"/>
    <sheet name="Production" sheetId="3" r:id="rId3"/>
    <sheet name="Revolver" sheetId="4" r:id="rId4"/>
    <sheet name="Light" sheetId="5" r:id="rId5"/>
    <sheet name="Standard" sheetId="6" r:id="rId6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49" i="6" l="1"/>
  <c r="Q49" i="6"/>
  <c r="P49" i="6"/>
  <c r="O49" i="6"/>
  <c r="N49" i="6"/>
  <c r="M49" i="6"/>
  <c r="L49" i="6"/>
  <c r="K49" i="6"/>
  <c r="P7" i="4"/>
  <c r="T49" i="6" l="1"/>
  <c r="K62" i="6"/>
  <c r="L62" i="6"/>
  <c r="M62" i="6"/>
  <c r="N62" i="6"/>
  <c r="O62" i="6"/>
  <c r="P62" i="6"/>
  <c r="Q62" i="6"/>
  <c r="R62" i="6"/>
  <c r="K65" i="6"/>
  <c r="L65" i="6"/>
  <c r="M65" i="6"/>
  <c r="N65" i="6"/>
  <c r="O65" i="6"/>
  <c r="P65" i="6"/>
  <c r="Q65" i="6"/>
  <c r="R65" i="6"/>
  <c r="K91" i="6"/>
  <c r="L91" i="6"/>
  <c r="M91" i="6"/>
  <c r="N91" i="6"/>
  <c r="O91" i="6"/>
  <c r="P91" i="6"/>
  <c r="R91" i="6"/>
  <c r="T62" i="6" l="1"/>
  <c r="T91" i="6"/>
  <c r="T65" i="6"/>
  <c r="K23" i="5"/>
  <c r="L23" i="5"/>
  <c r="M23" i="5"/>
  <c r="N23" i="5"/>
  <c r="O23" i="5"/>
  <c r="P23" i="5"/>
  <c r="Q23" i="5"/>
  <c r="R23" i="5"/>
  <c r="Q5" i="1"/>
  <c r="R5" i="1"/>
  <c r="Q6" i="1"/>
  <c r="R6" i="1"/>
  <c r="Q7" i="1"/>
  <c r="R7" i="1"/>
  <c r="T23" i="5" l="1"/>
  <c r="Q6" i="2" l="1"/>
  <c r="Q7" i="2"/>
  <c r="R7" i="2"/>
  <c r="Q8" i="2"/>
  <c r="R8" i="2"/>
  <c r="Q12" i="2"/>
  <c r="R12" i="2"/>
  <c r="Q9" i="2"/>
  <c r="R9" i="2"/>
  <c r="Q10" i="2"/>
  <c r="R10" i="2"/>
  <c r="Q11" i="2"/>
  <c r="R11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R5" i="2"/>
  <c r="Q5" i="2"/>
  <c r="Q5" i="3"/>
  <c r="R5" i="3"/>
  <c r="Q7" i="3"/>
  <c r="Q8" i="3"/>
  <c r="R8" i="3"/>
  <c r="Q9" i="3"/>
  <c r="R9" i="3"/>
  <c r="Q11" i="3"/>
  <c r="R11" i="3"/>
  <c r="Q10" i="3"/>
  <c r="R10" i="3"/>
  <c r="Q12" i="3"/>
  <c r="R12" i="3"/>
  <c r="Q13" i="3"/>
  <c r="R13" i="3"/>
  <c r="Q14" i="3"/>
  <c r="R14" i="3"/>
  <c r="Q15" i="3"/>
  <c r="R15" i="3"/>
  <c r="Q17" i="3"/>
  <c r="R17" i="3"/>
  <c r="Q18" i="3"/>
  <c r="R18" i="3"/>
  <c r="Q19" i="3"/>
  <c r="R19" i="3"/>
  <c r="Q16" i="3"/>
  <c r="R16" i="3"/>
  <c r="Q21" i="3"/>
  <c r="R21" i="3"/>
  <c r="Q22" i="3"/>
  <c r="R22" i="3"/>
  <c r="Q23" i="3"/>
  <c r="R23" i="3"/>
  <c r="Q24" i="3"/>
  <c r="R24" i="3"/>
  <c r="Q25" i="3"/>
  <c r="R25" i="3"/>
  <c r="Q20" i="3"/>
  <c r="R20" i="3"/>
  <c r="Q26" i="3"/>
  <c r="R26" i="3"/>
  <c r="Q27" i="3"/>
  <c r="R27" i="3"/>
  <c r="Q28" i="3"/>
  <c r="R28" i="3"/>
  <c r="Q29" i="3"/>
  <c r="R29" i="3"/>
  <c r="Q30" i="3"/>
  <c r="R30" i="3"/>
  <c r="Q31" i="3"/>
  <c r="R31" i="3"/>
  <c r="R6" i="3"/>
  <c r="Q6" i="3"/>
  <c r="R9" i="4"/>
  <c r="Q8" i="4"/>
  <c r="R8" i="4"/>
  <c r="Q6" i="4"/>
  <c r="R6" i="4"/>
  <c r="R7" i="4"/>
  <c r="Q10" i="4"/>
  <c r="Q11" i="4"/>
  <c r="Q12" i="4"/>
  <c r="R12" i="4"/>
  <c r="Q14" i="4"/>
  <c r="R14" i="4"/>
  <c r="Q15" i="4"/>
  <c r="R15" i="4"/>
  <c r="Q13" i="4"/>
  <c r="R13" i="4"/>
  <c r="Q16" i="4"/>
  <c r="R16" i="4"/>
  <c r="Q17" i="4"/>
  <c r="R17" i="4"/>
  <c r="Q21" i="4"/>
  <c r="R21" i="4"/>
  <c r="Q22" i="4"/>
  <c r="R22" i="4"/>
  <c r="Q18" i="4"/>
  <c r="R18" i="4"/>
  <c r="Q24" i="4"/>
  <c r="R24" i="4"/>
  <c r="Q19" i="4"/>
  <c r="R19" i="4"/>
  <c r="Q20" i="4"/>
  <c r="R20" i="4"/>
  <c r="Q23" i="4"/>
  <c r="R23" i="4"/>
  <c r="Q25" i="4"/>
  <c r="R25" i="4"/>
  <c r="Q26" i="4"/>
  <c r="R26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Q34" i="4"/>
  <c r="R34" i="4"/>
  <c r="Q35" i="4"/>
  <c r="R35" i="4"/>
  <c r="Q36" i="4"/>
  <c r="R36" i="4"/>
  <c r="Q37" i="4"/>
  <c r="R37" i="4"/>
  <c r="Q38" i="4"/>
  <c r="R38" i="4"/>
  <c r="R5" i="4"/>
  <c r="Q5" i="4"/>
  <c r="Q7" i="6"/>
  <c r="R7" i="6"/>
  <c r="Q6" i="6"/>
  <c r="R6" i="6"/>
  <c r="Q8" i="6"/>
  <c r="R8" i="6"/>
  <c r="Q12" i="6"/>
  <c r="Q14" i="6"/>
  <c r="R14" i="6"/>
  <c r="Q9" i="6"/>
  <c r="R9" i="6"/>
  <c r="Q15" i="6"/>
  <c r="R15" i="6"/>
  <c r="Q17" i="6"/>
  <c r="R17" i="6"/>
  <c r="Q13" i="6"/>
  <c r="Q10" i="6"/>
  <c r="R10" i="6"/>
  <c r="Q16" i="6"/>
  <c r="Q19" i="6"/>
  <c r="R19" i="6"/>
  <c r="Q11" i="6"/>
  <c r="R11" i="6"/>
  <c r="Q25" i="6"/>
  <c r="R25" i="6"/>
  <c r="Q20" i="6"/>
  <c r="R20" i="6"/>
  <c r="Q21" i="6"/>
  <c r="R21" i="6"/>
  <c r="Q27" i="6"/>
  <c r="R27" i="6"/>
  <c r="Q22" i="6"/>
  <c r="R22" i="6"/>
  <c r="Q18" i="6"/>
  <c r="R18" i="6"/>
  <c r="Q29" i="6"/>
  <c r="R29" i="6"/>
  <c r="Q24" i="6"/>
  <c r="R24" i="6"/>
  <c r="Q23" i="6"/>
  <c r="R23" i="6"/>
  <c r="Q31" i="6"/>
  <c r="R31" i="6"/>
  <c r="Q26" i="6"/>
  <c r="R26" i="6"/>
  <c r="Q30" i="6"/>
  <c r="R30" i="6"/>
  <c r="Q35" i="6"/>
  <c r="R35" i="6"/>
  <c r="Q28" i="6"/>
  <c r="R28" i="6"/>
  <c r="Q33" i="6"/>
  <c r="R33" i="6"/>
  <c r="Q37" i="6"/>
  <c r="R37" i="6"/>
  <c r="Q32" i="6"/>
  <c r="R32" i="6"/>
  <c r="Q39" i="6"/>
  <c r="R39" i="6"/>
  <c r="Q40" i="6"/>
  <c r="R40" i="6"/>
  <c r="Q38" i="6"/>
  <c r="R38" i="6"/>
  <c r="Q42" i="6"/>
  <c r="R42" i="6"/>
  <c r="Q43" i="6"/>
  <c r="R43" i="6"/>
  <c r="Q44" i="6"/>
  <c r="R44" i="6"/>
  <c r="Q46" i="6"/>
  <c r="R46" i="6"/>
  <c r="Q36" i="6"/>
  <c r="R36" i="6"/>
  <c r="Q47" i="6"/>
  <c r="R47" i="6"/>
  <c r="Q48" i="6"/>
  <c r="R48" i="6"/>
  <c r="Q50" i="6"/>
  <c r="R50" i="6"/>
  <c r="Q51" i="6"/>
  <c r="R51" i="6"/>
  <c r="Q34" i="6"/>
  <c r="R34" i="6"/>
  <c r="Q41" i="6"/>
  <c r="R41" i="6"/>
  <c r="Q58" i="6"/>
  <c r="R58" i="6"/>
  <c r="Q59" i="6"/>
  <c r="R59" i="6"/>
  <c r="Q60" i="6"/>
  <c r="R60" i="6"/>
  <c r="Q61" i="6"/>
  <c r="R61" i="6"/>
  <c r="Q63" i="6"/>
  <c r="R63" i="6"/>
  <c r="Q64" i="6"/>
  <c r="R64" i="6"/>
  <c r="Q67" i="6"/>
  <c r="R67" i="6"/>
  <c r="Q66" i="6"/>
  <c r="R66" i="6"/>
  <c r="Q68" i="6"/>
  <c r="R68" i="6"/>
  <c r="Q55" i="6"/>
  <c r="R55" i="6"/>
  <c r="Q52" i="6"/>
  <c r="R52" i="6"/>
  <c r="Q69" i="6"/>
  <c r="R69" i="6"/>
  <c r="Q71" i="6"/>
  <c r="R71" i="6"/>
  <c r="Q72" i="6"/>
  <c r="R72" i="6"/>
  <c r="Q73" i="6"/>
  <c r="R73" i="6"/>
  <c r="Q74" i="6"/>
  <c r="R74" i="6"/>
  <c r="Q75" i="6"/>
  <c r="R75" i="6"/>
  <c r="Q45" i="6"/>
  <c r="R45" i="6"/>
  <c r="Q76" i="6"/>
  <c r="R76" i="6"/>
  <c r="Q77" i="6"/>
  <c r="R77" i="6"/>
  <c r="Q78" i="6"/>
  <c r="R78" i="6"/>
  <c r="Q79" i="6"/>
  <c r="R79" i="6"/>
  <c r="Q80" i="6"/>
  <c r="R80" i="6"/>
  <c r="Q81" i="6"/>
  <c r="R81" i="6"/>
  <c r="Q82" i="6"/>
  <c r="R82" i="6"/>
  <c r="Q57" i="6"/>
  <c r="R57" i="6"/>
  <c r="Q56" i="6"/>
  <c r="R56" i="6"/>
  <c r="Q83" i="6"/>
  <c r="R83" i="6"/>
  <c r="Q84" i="6"/>
  <c r="R84" i="6"/>
  <c r="Q54" i="6"/>
  <c r="R54" i="6"/>
  <c r="Q85" i="6"/>
  <c r="R85" i="6"/>
  <c r="Q86" i="6"/>
  <c r="R86" i="6"/>
  <c r="Q87" i="6"/>
  <c r="R87" i="6"/>
  <c r="Q88" i="6"/>
  <c r="R88" i="6"/>
  <c r="Q70" i="6"/>
  <c r="R70" i="6"/>
  <c r="Q89" i="6"/>
  <c r="R89" i="6"/>
  <c r="Q90" i="6"/>
  <c r="R90" i="6"/>
  <c r="Q92" i="6"/>
  <c r="R92" i="6"/>
  <c r="Q93" i="6"/>
  <c r="R93" i="6"/>
  <c r="Q94" i="6"/>
  <c r="R94" i="6"/>
  <c r="Q95" i="6"/>
  <c r="R95" i="6"/>
  <c r="Q53" i="6"/>
  <c r="R53" i="6"/>
  <c r="Q96" i="6"/>
  <c r="R96" i="6"/>
  <c r="Q97" i="6"/>
  <c r="R97" i="6"/>
  <c r="Q98" i="6"/>
  <c r="R98" i="6"/>
  <c r="Q99" i="6"/>
  <c r="R99" i="6"/>
  <c r="Q100" i="6"/>
  <c r="R100" i="6"/>
  <c r="Q101" i="6"/>
  <c r="R101" i="6"/>
  <c r="Q102" i="6"/>
  <c r="R102" i="6"/>
  <c r="Q103" i="6"/>
  <c r="R103" i="6"/>
  <c r="Q104" i="6"/>
  <c r="R104" i="6"/>
  <c r="Q105" i="6"/>
  <c r="R105" i="6"/>
  <c r="R5" i="6"/>
  <c r="Q5" i="6"/>
  <c r="Q6" i="5"/>
  <c r="R6" i="5"/>
  <c r="Q7" i="5"/>
  <c r="R7" i="5"/>
  <c r="Q8" i="5"/>
  <c r="R8" i="5"/>
  <c r="Q13" i="5"/>
  <c r="R13" i="5"/>
  <c r="Q10" i="5"/>
  <c r="R10" i="5"/>
  <c r="Q9" i="5"/>
  <c r="R9" i="5"/>
  <c r="Q12" i="5"/>
  <c r="R12" i="5"/>
  <c r="Q11" i="5"/>
  <c r="R11" i="5"/>
  <c r="Q15" i="5"/>
  <c r="R15" i="5"/>
  <c r="Q14" i="5"/>
  <c r="R14" i="5"/>
  <c r="Q18" i="5"/>
  <c r="R18" i="5"/>
  <c r="Q19" i="5"/>
  <c r="R19" i="5"/>
  <c r="Q20" i="5"/>
  <c r="R20" i="5"/>
  <c r="Q21" i="5"/>
  <c r="R21" i="5"/>
  <c r="Q22" i="5"/>
  <c r="R22" i="5"/>
  <c r="Q16" i="5"/>
  <c r="R16" i="5"/>
  <c r="Q24" i="5"/>
  <c r="R24" i="5"/>
  <c r="Q25" i="5"/>
  <c r="R25" i="5"/>
  <c r="Q17" i="5"/>
  <c r="R17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Q39" i="5"/>
  <c r="R39" i="5"/>
  <c r="Q40" i="5"/>
  <c r="R40" i="5"/>
  <c r="Q41" i="5"/>
  <c r="R41" i="5"/>
  <c r="Q42" i="5"/>
  <c r="R42" i="5"/>
  <c r="Q43" i="5"/>
  <c r="R43" i="5"/>
  <c r="Q44" i="5"/>
  <c r="R44" i="5"/>
  <c r="Q45" i="5"/>
  <c r="R45" i="5"/>
  <c r="Q46" i="5"/>
  <c r="R46" i="5"/>
  <c r="Q47" i="5"/>
  <c r="R47" i="5"/>
  <c r="R5" i="5"/>
  <c r="Q5" i="5"/>
  <c r="L5" i="3"/>
  <c r="T5" i="3" s="1"/>
  <c r="L7" i="3"/>
  <c r="L8" i="3"/>
  <c r="K8" i="3"/>
  <c r="K9" i="3"/>
  <c r="L9" i="3"/>
  <c r="K11" i="3"/>
  <c r="M11" i="3"/>
  <c r="M10" i="3"/>
  <c r="M12" i="3"/>
  <c r="M13" i="3"/>
  <c r="M14" i="3"/>
  <c r="L14" i="3"/>
  <c r="K13" i="3"/>
  <c r="K12" i="3"/>
  <c r="N12" i="3"/>
  <c r="N13" i="3"/>
  <c r="N14" i="3"/>
  <c r="P14" i="3"/>
  <c r="P13" i="3"/>
  <c r="P15" i="3"/>
  <c r="O15" i="3"/>
  <c r="P105" i="6"/>
  <c r="O105" i="6"/>
  <c r="N105" i="6"/>
  <c r="M105" i="6"/>
  <c r="L105" i="6"/>
  <c r="K105" i="6"/>
  <c r="P104" i="6"/>
  <c r="O104" i="6"/>
  <c r="N104" i="6"/>
  <c r="M104" i="6"/>
  <c r="L104" i="6"/>
  <c r="K104" i="6"/>
  <c r="P103" i="6"/>
  <c r="O103" i="6"/>
  <c r="N103" i="6"/>
  <c r="M103" i="6"/>
  <c r="L103" i="6"/>
  <c r="K103" i="6"/>
  <c r="P102" i="6"/>
  <c r="O102" i="6"/>
  <c r="N102" i="6"/>
  <c r="M102" i="6"/>
  <c r="L102" i="6"/>
  <c r="K102" i="6"/>
  <c r="P101" i="6"/>
  <c r="O101" i="6"/>
  <c r="N101" i="6"/>
  <c r="M101" i="6"/>
  <c r="L101" i="6"/>
  <c r="K101" i="6"/>
  <c r="P100" i="6"/>
  <c r="O100" i="6"/>
  <c r="N100" i="6"/>
  <c r="M100" i="6"/>
  <c r="L100" i="6"/>
  <c r="K100" i="6"/>
  <c r="P99" i="6"/>
  <c r="O99" i="6"/>
  <c r="N99" i="6"/>
  <c r="M99" i="6"/>
  <c r="L99" i="6"/>
  <c r="K99" i="6"/>
  <c r="P98" i="6"/>
  <c r="O98" i="6"/>
  <c r="N98" i="6"/>
  <c r="M98" i="6"/>
  <c r="L98" i="6"/>
  <c r="K98" i="6"/>
  <c r="P97" i="6"/>
  <c r="O97" i="6"/>
  <c r="N97" i="6"/>
  <c r="M97" i="6"/>
  <c r="L97" i="6"/>
  <c r="K97" i="6"/>
  <c r="P96" i="6"/>
  <c r="O96" i="6"/>
  <c r="N96" i="6"/>
  <c r="M96" i="6"/>
  <c r="L96" i="6"/>
  <c r="K96" i="6"/>
  <c r="P53" i="6"/>
  <c r="O53" i="6"/>
  <c r="N53" i="6"/>
  <c r="M53" i="6"/>
  <c r="L53" i="6"/>
  <c r="K53" i="6"/>
  <c r="P95" i="6"/>
  <c r="O95" i="6"/>
  <c r="N95" i="6"/>
  <c r="M95" i="6"/>
  <c r="L95" i="6"/>
  <c r="K95" i="6"/>
  <c r="P94" i="6"/>
  <c r="O94" i="6"/>
  <c r="N94" i="6"/>
  <c r="M94" i="6"/>
  <c r="L94" i="6"/>
  <c r="K94" i="6"/>
  <c r="P93" i="6"/>
  <c r="O93" i="6"/>
  <c r="N93" i="6"/>
  <c r="M93" i="6"/>
  <c r="L93" i="6"/>
  <c r="K93" i="6"/>
  <c r="P92" i="6"/>
  <c r="O92" i="6"/>
  <c r="N92" i="6"/>
  <c r="M92" i="6"/>
  <c r="L92" i="6"/>
  <c r="K92" i="6"/>
  <c r="P90" i="6"/>
  <c r="O90" i="6"/>
  <c r="N90" i="6"/>
  <c r="M90" i="6"/>
  <c r="L90" i="6"/>
  <c r="K90" i="6"/>
  <c r="P89" i="6"/>
  <c r="O89" i="6"/>
  <c r="N89" i="6"/>
  <c r="M89" i="6"/>
  <c r="L89" i="6"/>
  <c r="K89" i="6"/>
  <c r="P70" i="6"/>
  <c r="O70" i="6"/>
  <c r="N70" i="6"/>
  <c r="M70" i="6"/>
  <c r="L70" i="6"/>
  <c r="K70" i="6"/>
  <c r="P88" i="6"/>
  <c r="O88" i="6"/>
  <c r="N88" i="6"/>
  <c r="M88" i="6"/>
  <c r="L88" i="6"/>
  <c r="K88" i="6"/>
  <c r="P87" i="6"/>
  <c r="O87" i="6"/>
  <c r="N87" i="6"/>
  <c r="M87" i="6"/>
  <c r="L87" i="6"/>
  <c r="K87" i="6"/>
  <c r="P86" i="6"/>
  <c r="O86" i="6"/>
  <c r="N86" i="6"/>
  <c r="M86" i="6"/>
  <c r="L86" i="6"/>
  <c r="K86" i="6"/>
  <c r="P85" i="6"/>
  <c r="O85" i="6"/>
  <c r="N85" i="6"/>
  <c r="M85" i="6"/>
  <c r="L85" i="6"/>
  <c r="K85" i="6"/>
  <c r="P54" i="6"/>
  <c r="O54" i="6"/>
  <c r="N54" i="6"/>
  <c r="M54" i="6"/>
  <c r="L54" i="6"/>
  <c r="K54" i="6"/>
  <c r="P84" i="6"/>
  <c r="O84" i="6"/>
  <c r="N84" i="6"/>
  <c r="M84" i="6"/>
  <c r="L84" i="6"/>
  <c r="K84" i="6"/>
  <c r="P83" i="6"/>
  <c r="O83" i="6"/>
  <c r="N83" i="6"/>
  <c r="M83" i="6"/>
  <c r="L83" i="6"/>
  <c r="K83" i="6"/>
  <c r="P56" i="6"/>
  <c r="O56" i="6"/>
  <c r="N56" i="6"/>
  <c r="M56" i="6"/>
  <c r="L56" i="6"/>
  <c r="K56" i="6"/>
  <c r="P57" i="6"/>
  <c r="O57" i="6"/>
  <c r="N57" i="6"/>
  <c r="M57" i="6"/>
  <c r="L57" i="6"/>
  <c r="K57" i="6"/>
  <c r="P82" i="6"/>
  <c r="O82" i="6"/>
  <c r="N82" i="6"/>
  <c r="M82" i="6"/>
  <c r="L82" i="6"/>
  <c r="K82" i="6"/>
  <c r="P81" i="6"/>
  <c r="O81" i="6"/>
  <c r="N81" i="6"/>
  <c r="M81" i="6"/>
  <c r="L81" i="6"/>
  <c r="K81" i="6"/>
  <c r="P80" i="6"/>
  <c r="O80" i="6"/>
  <c r="N80" i="6"/>
  <c r="M80" i="6"/>
  <c r="L80" i="6"/>
  <c r="K80" i="6"/>
  <c r="P79" i="6"/>
  <c r="O79" i="6"/>
  <c r="N79" i="6"/>
  <c r="M79" i="6"/>
  <c r="L79" i="6"/>
  <c r="K79" i="6"/>
  <c r="P78" i="6"/>
  <c r="O78" i="6"/>
  <c r="N78" i="6"/>
  <c r="M78" i="6"/>
  <c r="L78" i="6"/>
  <c r="K78" i="6"/>
  <c r="P77" i="6"/>
  <c r="O77" i="6"/>
  <c r="N77" i="6"/>
  <c r="M77" i="6"/>
  <c r="L77" i="6"/>
  <c r="K77" i="6"/>
  <c r="P76" i="6"/>
  <c r="O76" i="6"/>
  <c r="N76" i="6"/>
  <c r="M76" i="6"/>
  <c r="L76" i="6"/>
  <c r="K76" i="6"/>
  <c r="P45" i="6"/>
  <c r="O45" i="6"/>
  <c r="N45" i="6"/>
  <c r="M45" i="6"/>
  <c r="L45" i="6"/>
  <c r="K45" i="6"/>
  <c r="P75" i="6"/>
  <c r="O75" i="6"/>
  <c r="N75" i="6"/>
  <c r="M75" i="6"/>
  <c r="L75" i="6"/>
  <c r="K75" i="6"/>
  <c r="P74" i="6"/>
  <c r="O74" i="6"/>
  <c r="N74" i="6"/>
  <c r="M74" i="6"/>
  <c r="L74" i="6"/>
  <c r="K74" i="6"/>
  <c r="P73" i="6"/>
  <c r="O73" i="6"/>
  <c r="N73" i="6"/>
  <c r="M73" i="6"/>
  <c r="L73" i="6"/>
  <c r="K73" i="6"/>
  <c r="P72" i="6"/>
  <c r="O72" i="6"/>
  <c r="N72" i="6"/>
  <c r="M72" i="6"/>
  <c r="L72" i="6"/>
  <c r="K72" i="6"/>
  <c r="P71" i="6"/>
  <c r="O71" i="6"/>
  <c r="N71" i="6"/>
  <c r="M71" i="6"/>
  <c r="L71" i="6"/>
  <c r="K71" i="6"/>
  <c r="P69" i="6"/>
  <c r="O69" i="6"/>
  <c r="N69" i="6"/>
  <c r="M69" i="6"/>
  <c r="L69" i="6"/>
  <c r="K69" i="6"/>
  <c r="P52" i="6"/>
  <c r="O52" i="6"/>
  <c r="N52" i="6"/>
  <c r="M52" i="6"/>
  <c r="L52" i="6"/>
  <c r="K52" i="6"/>
  <c r="P55" i="6"/>
  <c r="O55" i="6"/>
  <c r="N55" i="6"/>
  <c r="M55" i="6"/>
  <c r="L55" i="6"/>
  <c r="K55" i="6"/>
  <c r="P68" i="6"/>
  <c r="O68" i="6"/>
  <c r="N68" i="6"/>
  <c r="M68" i="6"/>
  <c r="L68" i="6"/>
  <c r="K68" i="6"/>
  <c r="P66" i="6"/>
  <c r="O66" i="6"/>
  <c r="N66" i="6"/>
  <c r="M66" i="6"/>
  <c r="L66" i="6"/>
  <c r="K66" i="6"/>
  <c r="P67" i="6"/>
  <c r="O67" i="6"/>
  <c r="N67" i="6"/>
  <c r="M67" i="6"/>
  <c r="L67" i="6"/>
  <c r="K67" i="6"/>
  <c r="P64" i="6"/>
  <c r="O64" i="6"/>
  <c r="N64" i="6"/>
  <c r="M64" i="6"/>
  <c r="L64" i="6"/>
  <c r="K64" i="6"/>
  <c r="P63" i="6"/>
  <c r="O63" i="6"/>
  <c r="N63" i="6"/>
  <c r="M63" i="6"/>
  <c r="L63" i="6"/>
  <c r="K63" i="6"/>
  <c r="P61" i="6"/>
  <c r="O61" i="6"/>
  <c r="N61" i="6"/>
  <c r="M61" i="6"/>
  <c r="L61" i="6"/>
  <c r="K61" i="6"/>
  <c r="P60" i="6"/>
  <c r="O60" i="6"/>
  <c r="N60" i="6"/>
  <c r="M60" i="6"/>
  <c r="L60" i="6"/>
  <c r="K60" i="6"/>
  <c r="P59" i="6"/>
  <c r="O59" i="6"/>
  <c r="N59" i="6"/>
  <c r="M59" i="6"/>
  <c r="L59" i="6"/>
  <c r="K59" i="6"/>
  <c r="P58" i="6"/>
  <c r="O58" i="6"/>
  <c r="N58" i="6"/>
  <c r="M58" i="6"/>
  <c r="L58" i="6"/>
  <c r="K58" i="6"/>
  <c r="P41" i="6"/>
  <c r="O41" i="6"/>
  <c r="N41" i="6"/>
  <c r="M41" i="6"/>
  <c r="L41" i="6"/>
  <c r="K41" i="6"/>
  <c r="P34" i="6"/>
  <c r="O34" i="6"/>
  <c r="N34" i="6"/>
  <c r="M34" i="6"/>
  <c r="L34" i="6"/>
  <c r="K34" i="6"/>
  <c r="P51" i="6"/>
  <c r="O51" i="6"/>
  <c r="N51" i="6"/>
  <c r="M51" i="6"/>
  <c r="L51" i="6"/>
  <c r="K51" i="6"/>
  <c r="P50" i="6"/>
  <c r="O50" i="6"/>
  <c r="N50" i="6"/>
  <c r="M50" i="6"/>
  <c r="L50" i="6"/>
  <c r="K50" i="6"/>
  <c r="P48" i="6"/>
  <c r="O48" i="6"/>
  <c r="N48" i="6"/>
  <c r="M48" i="6"/>
  <c r="L48" i="6"/>
  <c r="K48" i="6"/>
  <c r="P47" i="6"/>
  <c r="O47" i="6"/>
  <c r="N47" i="6"/>
  <c r="M47" i="6"/>
  <c r="L47" i="6"/>
  <c r="K47" i="6"/>
  <c r="P36" i="6"/>
  <c r="O36" i="6"/>
  <c r="N36" i="6"/>
  <c r="M36" i="6"/>
  <c r="L36" i="6"/>
  <c r="K36" i="6"/>
  <c r="P46" i="6"/>
  <c r="O46" i="6"/>
  <c r="N46" i="6"/>
  <c r="M46" i="6"/>
  <c r="L46" i="6"/>
  <c r="K46" i="6"/>
  <c r="P44" i="6"/>
  <c r="O44" i="6"/>
  <c r="N44" i="6"/>
  <c r="M44" i="6"/>
  <c r="L44" i="6"/>
  <c r="K44" i="6"/>
  <c r="P43" i="6"/>
  <c r="O43" i="6"/>
  <c r="N43" i="6"/>
  <c r="M43" i="6"/>
  <c r="L43" i="6"/>
  <c r="K43" i="6"/>
  <c r="P42" i="6"/>
  <c r="O42" i="6"/>
  <c r="N42" i="6"/>
  <c r="M42" i="6"/>
  <c r="L42" i="6"/>
  <c r="K42" i="6"/>
  <c r="P38" i="6"/>
  <c r="O38" i="6"/>
  <c r="N38" i="6"/>
  <c r="M38" i="6"/>
  <c r="L38" i="6"/>
  <c r="K38" i="6"/>
  <c r="P40" i="6"/>
  <c r="O40" i="6"/>
  <c r="N40" i="6"/>
  <c r="M40" i="6"/>
  <c r="L40" i="6"/>
  <c r="K40" i="6"/>
  <c r="P39" i="6"/>
  <c r="O39" i="6"/>
  <c r="N39" i="6"/>
  <c r="M39" i="6"/>
  <c r="L39" i="6"/>
  <c r="K39" i="6"/>
  <c r="P32" i="6"/>
  <c r="O32" i="6"/>
  <c r="N32" i="6"/>
  <c r="M32" i="6"/>
  <c r="L32" i="6"/>
  <c r="K32" i="6"/>
  <c r="P37" i="6"/>
  <c r="O37" i="6"/>
  <c r="N37" i="6"/>
  <c r="M37" i="6"/>
  <c r="L37" i="6"/>
  <c r="K37" i="6"/>
  <c r="P33" i="6"/>
  <c r="O33" i="6"/>
  <c r="N33" i="6"/>
  <c r="M33" i="6"/>
  <c r="L33" i="6"/>
  <c r="K33" i="6"/>
  <c r="P28" i="6"/>
  <c r="O28" i="6"/>
  <c r="N28" i="6"/>
  <c r="M28" i="6"/>
  <c r="L28" i="6"/>
  <c r="K28" i="6"/>
  <c r="P35" i="6"/>
  <c r="O35" i="6"/>
  <c r="N35" i="6"/>
  <c r="M35" i="6"/>
  <c r="L35" i="6"/>
  <c r="K35" i="6"/>
  <c r="P30" i="6"/>
  <c r="O30" i="6"/>
  <c r="N30" i="6"/>
  <c r="M30" i="6"/>
  <c r="L30" i="6"/>
  <c r="K30" i="6"/>
  <c r="P26" i="6"/>
  <c r="O26" i="6"/>
  <c r="N26" i="6"/>
  <c r="M26" i="6"/>
  <c r="L26" i="6"/>
  <c r="K26" i="6"/>
  <c r="P31" i="6"/>
  <c r="O31" i="6"/>
  <c r="N31" i="6"/>
  <c r="M31" i="6"/>
  <c r="L31" i="6"/>
  <c r="K31" i="6"/>
  <c r="P23" i="6"/>
  <c r="O23" i="6"/>
  <c r="N23" i="6"/>
  <c r="M23" i="6"/>
  <c r="L23" i="6"/>
  <c r="K23" i="6"/>
  <c r="P24" i="6"/>
  <c r="O24" i="6"/>
  <c r="N24" i="6"/>
  <c r="M24" i="6"/>
  <c r="L24" i="6"/>
  <c r="K24" i="6"/>
  <c r="P29" i="6"/>
  <c r="O29" i="6"/>
  <c r="N29" i="6"/>
  <c r="M29" i="6"/>
  <c r="L29" i="6"/>
  <c r="K29" i="6"/>
  <c r="P18" i="6"/>
  <c r="O18" i="6"/>
  <c r="N18" i="6"/>
  <c r="M18" i="6"/>
  <c r="L18" i="6"/>
  <c r="K18" i="6"/>
  <c r="P22" i="6"/>
  <c r="O22" i="6"/>
  <c r="N22" i="6"/>
  <c r="M22" i="6"/>
  <c r="L22" i="6"/>
  <c r="K22" i="6"/>
  <c r="P27" i="6"/>
  <c r="O27" i="6"/>
  <c r="N27" i="6"/>
  <c r="M27" i="6"/>
  <c r="L27" i="6"/>
  <c r="K27" i="6"/>
  <c r="P21" i="6"/>
  <c r="O21" i="6"/>
  <c r="N21" i="6"/>
  <c r="M21" i="6"/>
  <c r="L21" i="6"/>
  <c r="K21" i="6"/>
  <c r="P20" i="6"/>
  <c r="O20" i="6"/>
  <c r="N20" i="6"/>
  <c r="M20" i="6"/>
  <c r="L20" i="6"/>
  <c r="K20" i="6"/>
  <c r="P25" i="6"/>
  <c r="O25" i="6"/>
  <c r="N25" i="6"/>
  <c r="M25" i="6"/>
  <c r="L25" i="6"/>
  <c r="K25" i="6"/>
  <c r="P11" i="6"/>
  <c r="O11" i="6"/>
  <c r="N11" i="6"/>
  <c r="M11" i="6"/>
  <c r="L11" i="6"/>
  <c r="K11" i="6"/>
  <c r="P19" i="6"/>
  <c r="O19" i="6"/>
  <c r="N19" i="6"/>
  <c r="M19" i="6"/>
  <c r="L19" i="6"/>
  <c r="K19" i="6"/>
  <c r="P16" i="6"/>
  <c r="O16" i="6"/>
  <c r="N16" i="6"/>
  <c r="M16" i="6"/>
  <c r="L16" i="6"/>
  <c r="K16" i="6"/>
  <c r="P10" i="6"/>
  <c r="O10" i="6"/>
  <c r="N10" i="6"/>
  <c r="M10" i="6"/>
  <c r="L10" i="6"/>
  <c r="K10" i="6"/>
  <c r="P13" i="6"/>
  <c r="O13" i="6"/>
  <c r="N13" i="6"/>
  <c r="M13" i="6"/>
  <c r="L13" i="6"/>
  <c r="K13" i="6"/>
  <c r="P17" i="6"/>
  <c r="O17" i="6"/>
  <c r="N17" i="6"/>
  <c r="M17" i="6"/>
  <c r="L17" i="6"/>
  <c r="K17" i="6"/>
  <c r="P15" i="6"/>
  <c r="N15" i="6"/>
  <c r="M15" i="6"/>
  <c r="L15" i="6"/>
  <c r="K15" i="6"/>
  <c r="O9" i="6"/>
  <c r="N9" i="6"/>
  <c r="M9" i="6"/>
  <c r="L9" i="6"/>
  <c r="K9" i="6"/>
  <c r="O14" i="6"/>
  <c r="N14" i="6"/>
  <c r="M14" i="6"/>
  <c r="L14" i="6"/>
  <c r="K14" i="6"/>
  <c r="P12" i="6"/>
  <c r="O12" i="6"/>
  <c r="N12" i="6"/>
  <c r="M12" i="6"/>
  <c r="K12" i="6"/>
  <c r="T12" i="6" s="1"/>
  <c r="P8" i="6"/>
  <c r="N8" i="6"/>
  <c r="M8" i="6"/>
  <c r="L8" i="6"/>
  <c r="K8" i="6"/>
  <c r="P6" i="6"/>
  <c r="O6" i="6"/>
  <c r="N6" i="6"/>
  <c r="L6" i="6"/>
  <c r="K6" i="6"/>
  <c r="P7" i="6"/>
  <c r="O7" i="6"/>
  <c r="N7" i="6"/>
  <c r="M7" i="6"/>
  <c r="L7" i="6"/>
  <c r="K7" i="6"/>
  <c r="P5" i="6"/>
  <c r="N5" i="6"/>
  <c r="M5" i="6"/>
  <c r="L5" i="6"/>
  <c r="K5" i="6"/>
  <c r="P47" i="5"/>
  <c r="O47" i="5"/>
  <c r="N47" i="5"/>
  <c r="M47" i="5"/>
  <c r="L47" i="5"/>
  <c r="K47" i="5"/>
  <c r="P46" i="5"/>
  <c r="O46" i="5"/>
  <c r="N46" i="5"/>
  <c r="M46" i="5"/>
  <c r="L46" i="5"/>
  <c r="K46" i="5"/>
  <c r="P45" i="5"/>
  <c r="O45" i="5"/>
  <c r="N45" i="5"/>
  <c r="M45" i="5"/>
  <c r="L45" i="5"/>
  <c r="K45" i="5"/>
  <c r="P44" i="5"/>
  <c r="O44" i="5"/>
  <c r="N44" i="5"/>
  <c r="M44" i="5"/>
  <c r="L44" i="5"/>
  <c r="K44" i="5"/>
  <c r="P43" i="5"/>
  <c r="O43" i="5"/>
  <c r="N43" i="5"/>
  <c r="M43" i="5"/>
  <c r="L43" i="5"/>
  <c r="K43" i="5"/>
  <c r="P42" i="5"/>
  <c r="O42" i="5"/>
  <c r="N42" i="5"/>
  <c r="M42" i="5"/>
  <c r="L42" i="5"/>
  <c r="K42" i="5"/>
  <c r="P41" i="5"/>
  <c r="O41" i="5"/>
  <c r="N41" i="5"/>
  <c r="M41" i="5"/>
  <c r="L41" i="5"/>
  <c r="K41" i="5"/>
  <c r="P40" i="5"/>
  <c r="O40" i="5"/>
  <c r="N40" i="5"/>
  <c r="M40" i="5"/>
  <c r="L40" i="5"/>
  <c r="K40" i="5"/>
  <c r="P39" i="5"/>
  <c r="O39" i="5"/>
  <c r="N39" i="5"/>
  <c r="M39" i="5"/>
  <c r="L39" i="5"/>
  <c r="K39" i="5"/>
  <c r="P38" i="5"/>
  <c r="O38" i="5"/>
  <c r="N38" i="5"/>
  <c r="M38" i="5"/>
  <c r="L38" i="5"/>
  <c r="K38" i="5"/>
  <c r="P37" i="5"/>
  <c r="O37" i="5"/>
  <c r="N37" i="5"/>
  <c r="M37" i="5"/>
  <c r="L37" i="5"/>
  <c r="K37" i="5"/>
  <c r="P36" i="5"/>
  <c r="O36" i="5"/>
  <c r="N36" i="5"/>
  <c r="M36" i="5"/>
  <c r="L36" i="5"/>
  <c r="K36" i="5"/>
  <c r="P35" i="5"/>
  <c r="O35" i="5"/>
  <c r="N35" i="5"/>
  <c r="M35" i="5"/>
  <c r="L35" i="5"/>
  <c r="K35" i="5"/>
  <c r="P34" i="5"/>
  <c r="O34" i="5"/>
  <c r="N34" i="5"/>
  <c r="M34" i="5"/>
  <c r="L34" i="5"/>
  <c r="K34" i="5"/>
  <c r="P33" i="5"/>
  <c r="O33" i="5"/>
  <c r="N33" i="5"/>
  <c r="M33" i="5"/>
  <c r="L33" i="5"/>
  <c r="K33" i="5"/>
  <c r="P32" i="5"/>
  <c r="O32" i="5"/>
  <c r="N32" i="5"/>
  <c r="M32" i="5"/>
  <c r="L32" i="5"/>
  <c r="K32" i="5"/>
  <c r="P31" i="5"/>
  <c r="O31" i="5"/>
  <c r="N31" i="5"/>
  <c r="M31" i="5"/>
  <c r="L31" i="5"/>
  <c r="K31" i="5"/>
  <c r="P30" i="5"/>
  <c r="O30" i="5"/>
  <c r="N30" i="5"/>
  <c r="M30" i="5"/>
  <c r="L30" i="5"/>
  <c r="K30" i="5"/>
  <c r="P29" i="5"/>
  <c r="O29" i="5"/>
  <c r="N29" i="5"/>
  <c r="M29" i="5"/>
  <c r="L29" i="5"/>
  <c r="K29" i="5"/>
  <c r="P28" i="5"/>
  <c r="O28" i="5"/>
  <c r="N28" i="5"/>
  <c r="M28" i="5"/>
  <c r="L28" i="5"/>
  <c r="K28" i="5"/>
  <c r="P27" i="5"/>
  <c r="O27" i="5"/>
  <c r="N27" i="5"/>
  <c r="M27" i="5"/>
  <c r="L27" i="5"/>
  <c r="K27" i="5"/>
  <c r="P26" i="5"/>
  <c r="O26" i="5"/>
  <c r="N26" i="5"/>
  <c r="M26" i="5"/>
  <c r="L26" i="5"/>
  <c r="K26" i="5"/>
  <c r="P17" i="5"/>
  <c r="O17" i="5"/>
  <c r="N17" i="5"/>
  <c r="M17" i="5"/>
  <c r="L17" i="5"/>
  <c r="K17" i="5"/>
  <c r="P25" i="5"/>
  <c r="O25" i="5"/>
  <c r="N25" i="5"/>
  <c r="M25" i="5"/>
  <c r="L25" i="5"/>
  <c r="K25" i="5"/>
  <c r="P24" i="5"/>
  <c r="O24" i="5"/>
  <c r="N24" i="5"/>
  <c r="M24" i="5"/>
  <c r="L24" i="5"/>
  <c r="K24" i="5"/>
  <c r="P16" i="5"/>
  <c r="O16" i="5"/>
  <c r="N16" i="5"/>
  <c r="M16" i="5"/>
  <c r="L16" i="5"/>
  <c r="K16" i="5"/>
  <c r="P22" i="5"/>
  <c r="O22" i="5"/>
  <c r="N22" i="5"/>
  <c r="M22" i="5"/>
  <c r="L22" i="5"/>
  <c r="K22" i="5"/>
  <c r="P21" i="5"/>
  <c r="O21" i="5"/>
  <c r="N21" i="5"/>
  <c r="M21" i="5"/>
  <c r="L21" i="5"/>
  <c r="K21" i="5"/>
  <c r="P20" i="5"/>
  <c r="O20" i="5"/>
  <c r="N20" i="5"/>
  <c r="M20" i="5"/>
  <c r="L20" i="5"/>
  <c r="K20" i="5"/>
  <c r="P19" i="5"/>
  <c r="O19" i="5"/>
  <c r="N19" i="5"/>
  <c r="M19" i="5"/>
  <c r="L19" i="5"/>
  <c r="K19" i="5"/>
  <c r="P18" i="5"/>
  <c r="O18" i="5"/>
  <c r="N18" i="5"/>
  <c r="M18" i="5"/>
  <c r="L18" i="5"/>
  <c r="K18" i="5"/>
  <c r="P14" i="5"/>
  <c r="O14" i="5"/>
  <c r="N14" i="5"/>
  <c r="M14" i="5"/>
  <c r="L14" i="5"/>
  <c r="K14" i="5"/>
  <c r="P15" i="5"/>
  <c r="O15" i="5"/>
  <c r="N15" i="5"/>
  <c r="M15" i="5"/>
  <c r="L15" i="5"/>
  <c r="K15" i="5"/>
  <c r="P11" i="5"/>
  <c r="O11" i="5"/>
  <c r="N11" i="5"/>
  <c r="M11" i="5"/>
  <c r="L11" i="5"/>
  <c r="K11" i="5"/>
  <c r="P12" i="5"/>
  <c r="O12" i="5"/>
  <c r="N12" i="5"/>
  <c r="M12" i="5"/>
  <c r="L12" i="5"/>
  <c r="K12" i="5"/>
  <c r="P9" i="5"/>
  <c r="O9" i="5"/>
  <c r="N9" i="5"/>
  <c r="M9" i="5"/>
  <c r="L9" i="5"/>
  <c r="P10" i="5"/>
  <c r="O10" i="5"/>
  <c r="N10" i="5"/>
  <c r="M10" i="5"/>
  <c r="L10" i="5"/>
  <c r="K10" i="5"/>
  <c r="P13" i="5"/>
  <c r="O13" i="5"/>
  <c r="N13" i="5"/>
  <c r="M13" i="5"/>
  <c r="L13" i="5"/>
  <c r="K13" i="5"/>
  <c r="P8" i="5"/>
  <c r="O8" i="5"/>
  <c r="N8" i="5"/>
  <c r="M8" i="5"/>
  <c r="L8" i="5"/>
  <c r="K8" i="5"/>
  <c r="P7" i="5"/>
  <c r="O7" i="5"/>
  <c r="N7" i="5"/>
  <c r="M7" i="5"/>
  <c r="L7" i="5"/>
  <c r="K7" i="5"/>
  <c r="P6" i="5"/>
  <c r="O6" i="5"/>
  <c r="M6" i="5"/>
  <c r="L6" i="5"/>
  <c r="K6" i="5"/>
  <c r="P5" i="5"/>
  <c r="O5" i="5"/>
  <c r="N5" i="5"/>
  <c r="M5" i="5"/>
  <c r="L5" i="5"/>
  <c r="K5" i="5"/>
  <c r="P38" i="4"/>
  <c r="O38" i="4"/>
  <c r="N38" i="4"/>
  <c r="M38" i="4"/>
  <c r="L38" i="4"/>
  <c r="K38" i="4"/>
  <c r="P37" i="4"/>
  <c r="O37" i="4"/>
  <c r="N37" i="4"/>
  <c r="M37" i="4"/>
  <c r="L37" i="4"/>
  <c r="K37" i="4"/>
  <c r="P36" i="4"/>
  <c r="O36" i="4"/>
  <c r="N36" i="4"/>
  <c r="M36" i="4"/>
  <c r="L36" i="4"/>
  <c r="K36" i="4"/>
  <c r="P35" i="4"/>
  <c r="O35" i="4"/>
  <c r="N35" i="4"/>
  <c r="M35" i="4"/>
  <c r="L35" i="4"/>
  <c r="K35" i="4"/>
  <c r="P34" i="4"/>
  <c r="O34" i="4"/>
  <c r="N34" i="4"/>
  <c r="M34" i="4"/>
  <c r="L34" i="4"/>
  <c r="K34" i="4"/>
  <c r="P33" i="4"/>
  <c r="O33" i="4"/>
  <c r="N33" i="4"/>
  <c r="M33" i="4"/>
  <c r="L33" i="4"/>
  <c r="K33" i="4"/>
  <c r="P32" i="4"/>
  <c r="O32" i="4"/>
  <c r="N32" i="4"/>
  <c r="M32" i="4"/>
  <c r="L32" i="4"/>
  <c r="K32" i="4"/>
  <c r="P31" i="4"/>
  <c r="O31" i="4"/>
  <c r="N31" i="4"/>
  <c r="M31" i="4"/>
  <c r="L31" i="4"/>
  <c r="K31" i="4"/>
  <c r="P30" i="4"/>
  <c r="O30" i="4"/>
  <c r="N30" i="4"/>
  <c r="M30" i="4"/>
  <c r="L30" i="4"/>
  <c r="K30" i="4"/>
  <c r="P29" i="4"/>
  <c r="O29" i="4"/>
  <c r="N29" i="4"/>
  <c r="M29" i="4"/>
  <c r="L29" i="4"/>
  <c r="K29" i="4"/>
  <c r="P28" i="4"/>
  <c r="O28" i="4"/>
  <c r="N28" i="4"/>
  <c r="M28" i="4"/>
  <c r="L28" i="4"/>
  <c r="K28" i="4"/>
  <c r="P27" i="4"/>
  <c r="O27" i="4"/>
  <c r="N27" i="4"/>
  <c r="M27" i="4"/>
  <c r="L27" i="4"/>
  <c r="K27" i="4"/>
  <c r="P26" i="4"/>
  <c r="O26" i="4"/>
  <c r="N26" i="4"/>
  <c r="M26" i="4"/>
  <c r="L26" i="4"/>
  <c r="K26" i="4"/>
  <c r="P25" i="4"/>
  <c r="O25" i="4"/>
  <c r="N25" i="4"/>
  <c r="M25" i="4"/>
  <c r="L25" i="4"/>
  <c r="K25" i="4"/>
  <c r="P23" i="4"/>
  <c r="O23" i="4"/>
  <c r="N23" i="4"/>
  <c r="M23" i="4"/>
  <c r="L23" i="4"/>
  <c r="K23" i="4"/>
  <c r="P20" i="4"/>
  <c r="O20" i="4"/>
  <c r="N20" i="4"/>
  <c r="M20" i="4"/>
  <c r="L20" i="4"/>
  <c r="K20" i="4"/>
  <c r="P19" i="4"/>
  <c r="O19" i="4"/>
  <c r="N19" i="4"/>
  <c r="M19" i="4"/>
  <c r="L19" i="4"/>
  <c r="K19" i="4"/>
  <c r="P24" i="4"/>
  <c r="O24" i="4"/>
  <c r="N24" i="4"/>
  <c r="M24" i="4"/>
  <c r="L24" i="4"/>
  <c r="K24" i="4"/>
  <c r="P18" i="4"/>
  <c r="O18" i="4"/>
  <c r="N18" i="4"/>
  <c r="M18" i="4"/>
  <c r="L18" i="4"/>
  <c r="K18" i="4"/>
  <c r="P22" i="4"/>
  <c r="O22" i="4"/>
  <c r="N22" i="4"/>
  <c r="M22" i="4"/>
  <c r="L22" i="4"/>
  <c r="K22" i="4"/>
  <c r="P21" i="4"/>
  <c r="O21" i="4"/>
  <c r="N21" i="4"/>
  <c r="M21" i="4"/>
  <c r="L21" i="4"/>
  <c r="K21" i="4"/>
  <c r="P17" i="4"/>
  <c r="O17" i="4"/>
  <c r="N17" i="4"/>
  <c r="M17" i="4"/>
  <c r="L17" i="4"/>
  <c r="K17" i="4"/>
  <c r="P16" i="4"/>
  <c r="O16" i="4"/>
  <c r="N16" i="4"/>
  <c r="M16" i="4"/>
  <c r="L16" i="4"/>
  <c r="K16" i="4"/>
  <c r="P13" i="4"/>
  <c r="O13" i="4"/>
  <c r="N13" i="4"/>
  <c r="M13" i="4"/>
  <c r="L13" i="4"/>
  <c r="K13" i="4"/>
  <c r="P15" i="4"/>
  <c r="O15" i="4"/>
  <c r="N15" i="4"/>
  <c r="M15" i="4"/>
  <c r="L15" i="4"/>
  <c r="K15" i="4"/>
  <c r="P14" i="4"/>
  <c r="O14" i="4"/>
  <c r="N14" i="4"/>
  <c r="M14" i="4"/>
  <c r="L14" i="4"/>
  <c r="K14" i="4"/>
  <c r="P12" i="4"/>
  <c r="O12" i="4"/>
  <c r="N12" i="4"/>
  <c r="M12" i="4"/>
  <c r="L12" i="4"/>
  <c r="K12" i="4"/>
  <c r="P11" i="4"/>
  <c r="O11" i="4"/>
  <c r="N11" i="4"/>
  <c r="M11" i="4"/>
  <c r="L11" i="4"/>
  <c r="K11" i="4"/>
  <c r="P10" i="4"/>
  <c r="O10" i="4"/>
  <c r="N10" i="4"/>
  <c r="M10" i="4"/>
  <c r="L10" i="4"/>
  <c r="K10" i="4"/>
  <c r="O7" i="4"/>
  <c r="N7" i="4"/>
  <c r="M7" i="4"/>
  <c r="L7" i="4"/>
  <c r="K7" i="4"/>
  <c r="P6" i="4"/>
  <c r="O6" i="4"/>
  <c r="N6" i="4"/>
  <c r="M6" i="4"/>
  <c r="L6" i="4"/>
  <c r="K6" i="4"/>
  <c r="P8" i="4"/>
  <c r="O8" i="4"/>
  <c r="N8" i="4"/>
  <c r="M8" i="4"/>
  <c r="L8" i="4"/>
  <c r="K8" i="4"/>
  <c r="P9" i="4"/>
  <c r="O9" i="4"/>
  <c r="N9" i="4"/>
  <c r="M9" i="4"/>
  <c r="L9" i="4"/>
  <c r="K9" i="4"/>
  <c r="P5" i="4"/>
  <c r="N5" i="4"/>
  <c r="M5" i="4"/>
  <c r="L5" i="4"/>
  <c r="P31" i="3"/>
  <c r="O31" i="3"/>
  <c r="N31" i="3"/>
  <c r="M31" i="3"/>
  <c r="L31" i="3"/>
  <c r="K31" i="3"/>
  <c r="P30" i="3"/>
  <c r="O30" i="3"/>
  <c r="N30" i="3"/>
  <c r="M30" i="3"/>
  <c r="L30" i="3"/>
  <c r="K30" i="3"/>
  <c r="P29" i="3"/>
  <c r="O29" i="3"/>
  <c r="N29" i="3"/>
  <c r="M29" i="3"/>
  <c r="L29" i="3"/>
  <c r="K29" i="3"/>
  <c r="P28" i="3"/>
  <c r="O28" i="3"/>
  <c r="N28" i="3"/>
  <c r="M28" i="3"/>
  <c r="L28" i="3"/>
  <c r="K28" i="3"/>
  <c r="T28" i="3" s="1"/>
  <c r="P27" i="3"/>
  <c r="O27" i="3"/>
  <c r="N27" i="3"/>
  <c r="M27" i="3"/>
  <c r="L27" i="3"/>
  <c r="K27" i="3"/>
  <c r="P26" i="3"/>
  <c r="O26" i="3"/>
  <c r="N26" i="3"/>
  <c r="M26" i="3"/>
  <c r="L26" i="3"/>
  <c r="K26" i="3"/>
  <c r="P20" i="3"/>
  <c r="O20" i="3"/>
  <c r="N20" i="3"/>
  <c r="M20" i="3"/>
  <c r="L20" i="3"/>
  <c r="K20" i="3"/>
  <c r="P25" i="3"/>
  <c r="O25" i="3"/>
  <c r="N25" i="3"/>
  <c r="M25" i="3"/>
  <c r="L25" i="3"/>
  <c r="K25" i="3"/>
  <c r="T25" i="3" s="1"/>
  <c r="P24" i="3"/>
  <c r="O24" i="3"/>
  <c r="N24" i="3"/>
  <c r="M24" i="3"/>
  <c r="L24" i="3"/>
  <c r="K24" i="3"/>
  <c r="P23" i="3"/>
  <c r="O23" i="3"/>
  <c r="N23" i="3"/>
  <c r="M23" i="3"/>
  <c r="L23" i="3"/>
  <c r="K23" i="3"/>
  <c r="P22" i="3"/>
  <c r="O22" i="3"/>
  <c r="N22" i="3"/>
  <c r="M22" i="3"/>
  <c r="L22" i="3"/>
  <c r="K22" i="3"/>
  <c r="P21" i="3"/>
  <c r="O21" i="3"/>
  <c r="N21" i="3"/>
  <c r="M21" i="3"/>
  <c r="L21" i="3"/>
  <c r="K21" i="3"/>
  <c r="T21" i="3" s="1"/>
  <c r="P16" i="3"/>
  <c r="O16" i="3"/>
  <c r="N16" i="3"/>
  <c r="M16" i="3"/>
  <c r="L16" i="3"/>
  <c r="K16" i="3"/>
  <c r="P19" i="3"/>
  <c r="O19" i="3"/>
  <c r="N19" i="3"/>
  <c r="M19" i="3"/>
  <c r="L19" i="3"/>
  <c r="K19" i="3"/>
  <c r="P18" i="3"/>
  <c r="O18" i="3"/>
  <c r="N18" i="3"/>
  <c r="M18" i="3"/>
  <c r="L18" i="3"/>
  <c r="K18" i="3"/>
  <c r="P17" i="3"/>
  <c r="O17" i="3"/>
  <c r="N17" i="3"/>
  <c r="M17" i="3"/>
  <c r="L17" i="3"/>
  <c r="K17" i="3"/>
  <c r="T17" i="3" s="1"/>
  <c r="N15" i="3"/>
  <c r="M15" i="3"/>
  <c r="L15" i="3"/>
  <c r="K15" i="3"/>
  <c r="O14" i="3"/>
  <c r="K14" i="3"/>
  <c r="O13" i="3"/>
  <c r="L13" i="3"/>
  <c r="P12" i="3"/>
  <c r="O12" i="3"/>
  <c r="L12" i="3"/>
  <c r="P10" i="3"/>
  <c r="O10" i="3"/>
  <c r="N10" i="3"/>
  <c r="L10" i="3"/>
  <c r="K10" i="3"/>
  <c r="P11" i="3"/>
  <c r="O11" i="3"/>
  <c r="N11" i="3"/>
  <c r="L11" i="3"/>
  <c r="P9" i="3"/>
  <c r="O9" i="3"/>
  <c r="N9" i="3"/>
  <c r="M9" i="3"/>
  <c r="P8" i="3"/>
  <c r="O8" i="3"/>
  <c r="N8" i="3"/>
  <c r="M8" i="3"/>
  <c r="P7" i="3"/>
  <c r="O7" i="3"/>
  <c r="N7" i="3"/>
  <c r="M7" i="3"/>
  <c r="K7" i="3"/>
  <c r="T7" i="3" s="1"/>
  <c r="P5" i="3"/>
  <c r="O5" i="3"/>
  <c r="N5" i="3"/>
  <c r="M5" i="3"/>
  <c r="O6" i="3"/>
  <c r="M6" i="3"/>
  <c r="L6" i="3"/>
  <c r="K6" i="3"/>
  <c r="P28" i="2"/>
  <c r="O28" i="2"/>
  <c r="N28" i="2"/>
  <c r="M28" i="2"/>
  <c r="L28" i="2"/>
  <c r="K28" i="2"/>
  <c r="P27" i="2"/>
  <c r="O27" i="2"/>
  <c r="N27" i="2"/>
  <c r="M27" i="2"/>
  <c r="L27" i="2"/>
  <c r="K27" i="2"/>
  <c r="P26" i="2"/>
  <c r="O26" i="2"/>
  <c r="N26" i="2"/>
  <c r="M26" i="2"/>
  <c r="L26" i="2"/>
  <c r="K26" i="2"/>
  <c r="P25" i="2"/>
  <c r="O25" i="2"/>
  <c r="N25" i="2"/>
  <c r="M25" i="2"/>
  <c r="L25" i="2"/>
  <c r="K25" i="2"/>
  <c r="P24" i="2"/>
  <c r="O24" i="2"/>
  <c r="N24" i="2"/>
  <c r="M24" i="2"/>
  <c r="L24" i="2"/>
  <c r="K24" i="2"/>
  <c r="P23" i="2"/>
  <c r="O23" i="2"/>
  <c r="N23" i="2"/>
  <c r="M23" i="2"/>
  <c r="L23" i="2"/>
  <c r="K23" i="2"/>
  <c r="P22" i="2"/>
  <c r="O22" i="2"/>
  <c r="N22" i="2"/>
  <c r="M22" i="2"/>
  <c r="L22" i="2"/>
  <c r="K22" i="2"/>
  <c r="P21" i="2"/>
  <c r="O21" i="2"/>
  <c r="N21" i="2"/>
  <c r="M21" i="2"/>
  <c r="L21" i="2"/>
  <c r="K21" i="2"/>
  <c r="P20" i="2"/>
  <c r="O20" i="2"/>
  <c r="N20" i="2"/>
  <c r="M20" i="2"/>
  <c r="L20" i="2"/>
  <c r="K20" i="2"/>
  <c r="P19" i="2"/>
  <c r="O19" i="2"/>
  <c r="N19" i="2"/>
  <c r="M19" i="2"/>
  <c r="L19" i="2"/>
  <c r="K19" i="2"/>
  <c r="P18" i="2"/>
  <c r="O18" i="2"/>
  <c r="N18" i="2"/>
  <c r="M18" i="2"/>
  <c r="L18" i="2"/>
  <c r="K18" i="2"/>
  <c r="P17" i="2"/>
  <c r="O17" i="2"/>
  <c r="N17" i="2"/>
  <c r="M17" i="2"/>
  <c r="L17" i="2"/>
  <c r="K17" i="2"/>
  <c r="P16" i="2"/>
  <c r="O16" i="2"/>
  <c r="N16" i="2"/>
  <c r="M16" i="2"/>
  <c r="L16" i="2"/>
  <c r="K16" i="2"/>
  <c r="P15" i="2"/>
  <c r="O15" i="2"/>
  <c r="N15" i="2"/>
  <c r="M15" i="2"/>
  <c r="L15" i="2"/>
  <c r="K15" i="2"/>
  <c r="P14" i="2"/>
  <c r="O14" i="2"/>
  <c r="N14" i="2"/>
  <c r="M14" i="2"/>
  <c r="L14" i="2"/>
  <c r="K14" i="2"/>
  <c r="P13" i="2"/>
  <c r="O13" i="2"/>
  <c r="N13" i="2"/>
  <c r="M13" i="2"/>
  <c r="L13" i="2"/>
  <c r="K13" i="2"/>
  <c r="P11" i="2"/>
  <c r="O11" i="2"/>
  <c r="N11" i="2"/>
  <c r="M11" i="2"/>
  <c r="L11" i="2"/>
  <c r="K11" i="2"/>
  <c r="P10" i="2"/>
  <c r="O10" i="2"/>
  <c r="N10" i="2"/>
  <c r="M10" i="2"/>
  <c r="L10" i="2"/>
  <c r="K10" i="2"/>
  <c r="P9" i="2"/>
  <c r="O9" i="2"/>
  <c r="N9" i="2"/>
  <c r="M9" i="2"/>
  <c r="L9" i="2"/>
  <c r="K9" i="2"/>
  <c r="P12" i="2"/>
  <c r="O12" i="2"/>
  <c r="N12" i="2"/>
  <c r="M12" i="2"/>
  <c r="L12" i="2"/>
  <c r="K12" i="2"/>
  <c r="P8" i="2"/>
  <c r="O8" i="2"/>
  <c r="N8" i="2"/>
  <c r="M8" i="2"/>
  <c r="L8" i="2"/>
  <c r="K8" i="2"/>
  <c r="P7" i="2"/>
  <c r="O7" i="2"/>
  <c r="N7" i="2"/>
  <c r="M7" i="2"/>
  <c r="L7" i="2"/>
  <c r="K7" i="2"/>
  <c r="P6" i="2"/>
  <c r="O6" i="2"/>
  <c r="N6" i="2"/>
  <c r="L6" i="2"/>
  <c r="K6" i="2"/>
  <c r="P5" i="2"/>
  <c r="O5" i="2"/>
  <c r="N5" i="2"/>
  <c r="M5" i="2"/>
  <c r="L5" i="2"/>
  <c r="P7" i="1"/>
  <c r="O7" i="1"/>
  <c r="N7" i="1"/>
  <c r="M7" i="1"/>
  <c r="L7" i="1"/>
  <c r="P6" i="1"/>
  <c r="O6" i="1"/>
  <c r="N6" i="1"/>
  <c r="M6" i="1"/>
  <c r="L6" i="1"/>
  <c r="P5" i="1"/>
  <c r="O5" i="1"/>
  <c r="N5" i="1"/>
  <c r="M5" i="1"/>
  <c r="L5" i="1"/>
  <c r="T17" i="6" l="1"/>
  <c r="T19" i="6"/>
  <c r="T29" i="6"/>
  <c r="T48" i="6"/>
  <c r="T66" i="6"/>
  <c r="T69" i="6"/>
  <c r="T74" i="6"/>
  <c r="T77" i="6"/>
  <c r="T81" i="6"/>
  <c r="T83" i="6"/>
  <c r="T86" i="6"/>
  <c r="T89" i="6"/>
  <c r="T94" i="6"/>
  <c r="T97" i="6"/>
  <c r="T21" i="6"/>
  <c r="T33" i="6"/>
  <c r="T40" i="6"/>
  <c r="T44" i="6"/>
  <c r="T61" i="6"/>
  <c r="T101" i="6"/>
  <c r="T41" i="6"/>
  <c r="T26" i="6"/>
  <c r="T14" i="3"/>
  <c r="T10" i="3"/>
  <c r="T9" i="6"/>
  <c r="T10" i="6"/>
  <c r="T22" i="6"/>
  <c r="T35" i="6"/>
  <c r="T32" i="6"/>
  <c r="T42" i="6"/>
  <c r="T51" i="6"/>
  <c r="T64" i="6"/>
  <c r="T55" i="6"/>
  <c r="T72" i="6"/>
  <c r="T79" i="6"/>
  <c r="T88" i="6"/>
  <c r="T103" i="6"/>
  <c r="T6" i="6"/>
  <c r="T14" i="6"/>
  <c r="T13" i="6"/>
  <c r="T11" i="6"/>
  <c r="T27" i="6"/>
  <c r="T24" i="6"/>
  <c r="T30" i="6"/>
  <c r="T37" i="6"/>
  <c r="T38" i="6"/>
  <c r="T46" i="6"/>
  <c r="T50" i="6"/>
  <c r="T58" i="6"/>
  <c r="T63" i="6"/>
  <c r="T68" i="6"/>
  <c r="T71" i="6"/>
  <c r="T75" i="6"/>
  <c r="T78" i="6"/>
  <c r="T82" i="6"/>
  <c r="T84" i="6"/>
  <c r="T87" i="6"/>
  <c r="T90" i="6"/>
  <c r="T95" i="6"/>
  <c r="T98" i="6"/>
  <c r="T102" i="6"/>
  <c r="T25" i="6"/>
  <c r="T23" i="6"/>
  <c r="T36" i="6"/>
  <c r="T59" i="6"/>
  <c r="T45" i="6"/>
  <c r="T57" i="6"/>
  <c r="T54" i="6"/>
  <c r="T92" i="6"/>
  <c r="T53" i="6"/>
  <c r="T99" i="6"/>
  <c r="T7" i="6"/>
  <c r="T5" i="6"/>
  <c r="T15" i="6"/>
  <c r="T16" i="6"/>
  <c r="T20" i="6"/>
  <c r="T18" i="6"/>
  <c r="T31" i="6"/>
  <c r="T28" i="6"/>
  <c r="T39" i="6"/>
  <c r="T43" i="6"/>
  <c r="T47" i="6"/>
  <c r="T34" i="6"/>
  <c r="T60" i="6"/>
  <c r="T67" i="6"/>
  <c r="T52" i="6"/>
  <c r="T73" i="6"/>
  <c r="T76" i="6"/>
  <c r="T80" i="6"/>
  <c r="T56" i="6"/>
  <c r="T85" i="6"/>
  <c r="T70" i="6"/>
  <c r="T93" i="6"/>
  <c r="T96" i="6"/>
  <c r="T100" i="6"/>
  <c r="T104" i="6"/>
  <c r="T8" i="6"/>
  <c r="T105" i="6"/>
  <c r="T19" i="5"/>
  <c r="T13" i="5"/>
  <c r="T11" i="3"/>
  <c r="T15" i="3"/>
  <c r="T19" i="3"/>
  <c r="T23" i="3"/>
  <c r="T26" i="3"/>
  <c r="T30" i="3"/>
  <c r="T16" i="3"/>
  <c r="T24" i="3"/>
  <c r="T9" i="3"/>
  <c r="T6" i="3"/>
  <c r="T12" i="3"/>
  <c r="T13" i="3"/>
  <c r="T27" i="3"/>
  <c r="T31" i="3"/>
  <c r="T8" i="3"/>
  <c r="T18" i="3"/>
  <c r="T22" i="3"/>
  <c r="T20" i="3"/>
  <c r="T29" i="3"/>
  <c r="T14" i="2"/>
  <c r="T18" i="5"/>
  <c r="T6" i="2"/>
  <c r="T9" i="5"/>
  <c r="T22" i="5"/>
  <c r="T11" i="2"/>
  <c r="T7" i="1"/>
  <c r="T16" i="2"/>
  <c r="T20" i="2"/>
  <c r="T24" i="2"/>
  <c r="T28" i="2"/>
  <c r="T9" i="4"/>
  <c r="T29" i="5"/>
  <c r="T37" i="5"/>
  <c r="T41" i="5"/>
  <c r="T6" i="1"/>
  <c r="T9" i="2"/>
  <c r="T11" i="5"/>
  <c r="T8" i="2"/>
  <c r="T18" i="2"/>
  <c r="T17" i="5"/>
  <c r="T33" i="5"/>
  <c r="T45" i="5"/>
  <c r="T6" i="5"/>
  <c r="T5" i="1"/>
  <c r="T12" i="5"/>
  <c r="T12" i="2"/>
  <c r="T13" i="2"/>
  <c r="T17" i="2"/>
  <c r="T21" i="2"/>
  <c r="T25" i="2"/>
  <c r="T7" i="2"/>
  <c r="T10" i="2"/>
  <c r="T15" i="2"/>
  <c r="T19" i="2"/>
  <c r="T23" i="2"/>
  <c r="T27" i="2"/>
  <c r="T22" i="2"/>
  <c r="T26" i="2"/>
  <c r="T5" i="2"/>
  <c r="T7" i="5"/>
  <c r="T8" i="5"/>
  <c r="T15" i="5"/>
  <c r="T20" i="5"/>
  <c r="T24" i="5"/>
  <c r="T27" i="5"/>
  <c r="T31" i="5"/>
  <c r="T35" i="5"/>
  <c r="T39" i="5"/>
  <c r="T43" i="5"/>
  <c r="T47" i="5"/>
  <c r="T16" i="5"/>
  <c r="T26" i="5"/>
  <c r="T30" i="5"/>
  <c r="T34" i="5"/>
  <c r="T38" i="5"/>
  <c r="T42" i="5"/>
  <c r="T46" i="5"/>
  <c r="T10" i="5"/>
  <c r="T14" i="5"/>
  <c r="T21" i="5"/>
  <c r="T25" i="5"/>
  <c r="T28" i="5"/>
  <c r="T32" i="5"/>
  <c r="T36" i="5"/>
  <c r="T40" i="5"/>
  <c r="T44" i="5"/>
  <c r="T5" i="5"/>
  <c r="T5" i="4"/>
  <c r="T8" i="4"/>
  <c r="T11" i="4"/>
  <c r="T20" i="4"/>
  <c r="T27" i="4"/>
  <c r="T35" i="4"/>
  <c r="T10" i="4"/>
  <c r="T15" i="4"/>
  <c r="T21" i="4"/>
  <c r="T19" i="4"/>
  <c r="T26" i="4"/>
  <c r="T30" i="4"/>
  <c r="T34" i="4"/>
  <c r="T38" i="4"/>
  <c r="T13" i="4"/>
  <c r="T22" i="4"/>
  <c r="T7" i="4"/>
  <c r="T14" i="4"/>
  <c r="T17" i="4"/>
  <c r="T24" i="4"/>
  <c r="T25" i="4"/>
  <c r="T29" i="4"/>
  <c r="T33" i="4"/>
  <c r="T37" i="4"/>
  <c r="T31" i="4"/>
  <c r="T6" i="4"/>
  <c r="T12" i="4"/>
  <c r="T16" i="4"/>
  <c r="T18" i="4"/>
  <c r="T23" i="4"/>
  <c r="T28" i="4"/>
  <c r="T32" i="4"/>
  <c r="T36" i="4"/>
</calcChain>
</file>

<file path=xl/sharedStrings.xml><?xml version="1.0" encoding="utf-8"?>
<sst xmlns="http://schemas.openxmlformats.org/spreadsheetml/2006/main" count="2080" uniqueCount="255">
  <si>
    <t>ESTADUAL 2016 - FTPRN</t>
  </si>
  <si>
    <t>DIVISÃO CLASSIC</t>
  </si>
  <si>
    <t>COMPETIDOR</t>
  </si>
  <si>
    <r>
      <rPr>
        <sz val="11"/>
        <color rgb="FF000000"/>
        <rFont val="Calibri"/>
        <family val="2"/>
        <charset val="1"/>
      </rPr>
      <t>ETAPAS</t>
    </r>
    <r>
      <rPr>
        <b/>
        <u/>
        <sz val="11"/>
        <color rgb="FF000000"/>
        <rFont val="Calibri"/>
        <family val="2"/>
        <charset val="1"/>
      </rPr>
      <t>SEM</t>
    </r>
    <r>
      <rPr>
        <sz val="11"/>
        <color rgb="FF000000"/>
        <rFont val="Calibri"/>
        <family val="2"/>
        <charset val="1"/>
      </rPr>
      <t>ELIMINAÇÃO</t>
    </r>
  </si>
  <si>
    <r>
      <rPr>
        <sz val="11"/>
        <color rgb="FF000000"/>
        <rFont val="Calibri"/>
        <family val="2"/>
        <charset val="1"/>
      </rPr>
      <t>ETAPAS</t>
    </r>
    <r>
      <rPr>
        <b/>
        <u/>
        <sz val="11"/>
        <color rgb="FF000000"/>
        <rFont val="Calibri"/>
        <family val="2"/>
        <charset val="1"/>
      </rPr>
      <t>COM</t>
    </r>
    <r>
      <rPr>
        <sz val="11"/>
        <color rgb="FF000000"/>
        <rFont val="Calibri"/>
        <family val="2"/>
        <charset val="1"/>
      </rPr>
      <t>ELIMINAÇÃO</t>
    </r>
  </si>
  <si>
    <t>TOTAL</t>
  </si>
  <si>
    <t>MÉDIA ANO - 3 RESULTADOS</t>
  </si>
  <si>
    <t>I - CCN</t>
  </si>
  <si>
    <t>II - CTA</t>
  </si>
  <si>
    <t>III - CTM</t>
  </si>
  <si>
    <t>IV - CAT</t>
  </si>
  <si>
    <t>V - CASC</t>
  </si>
  <si>
    <t>José Valério</t>
  </si>
  <si>
    <t>-</t>
  </si>
  <si>
    <t>GM</t>
  </si>
  <si>
    <t>Rui Bragança</t>
  </si>
  <si>
    <t>U</t>
  </si>
  <si>
    <t>Tibério Graco</t>
  </si>
  <si>
    <t>DIVISÃO OPEN</t>
  </si>
  <si>
    <t>Edevaldo Alves Barbosa (S)</t>
  </si>
  <si>
    <t>José Alfredo de Araújo</t>
  </si>
  <si>
    <t>A</t>
  </si>
  <si>
    <t>Jovane W. Pereira Dantas</t>
  </si>
  <si>
    <t>Francisco Assis Rodrigues (Diá) (S)</t>
  </si>
  <si>
    <t>Fábio Diógenes da Fonseca</t>
  </si>
  <si>
    <t>C</t>
  </si>
  <si>
    <t>Max Rodolphe Torres Bullara (S)</t>
  </si>
  <si>
    <t>Cláudio Tinoco Cortes (S)</t>
  </si>
  <si>
    <t>Jorge Pereira de Brito</t>
  </si>
  <si>
    <t>falta 1</t>
  </si>
  <si>
    <t>Fernando Ranieri de Oliveira Dantas</t>
  </si>
  <si>
    <t>falta 2</t>
  </si>
  <si>
    <t>Diego Lucas Bras</t>
  </si>
  <si>
    <t>Bento Maria L. G. Parreira do Amaral</t>
  </si>
  <si>
    <t>Brunno Mariano de Holanda Cavalcante</t>
  </si>
  <si>
    <t>João Maria Pereira Marinho Pessoa</t>
  </si>
  <si>
    <t>Weber Keynes</t>
  </si>
  <si>
    <t>José Antão Fernandes</t>
  </si>
  <si>
    <t>José Arimatéia Tavares</t>
  </si>
  <si>
    <t>Eduardo Carvalho</t>
  </si>
  <si>
    <t>Gisele Mattiole</t>
  </si>
  <si>
    <t>Gilberto Dantas</t>
  </si>
  <si>
    <t>B</t>
  </si>
  <si>
    <t>Fabiana Veras</t>
  </si>
  <si>
    <t>Eduardo Dantas (J)</t>
  </si>
  <si>
    <t>Ary Tavares</t>
  </si>
  <si>
    <t>Iure Gouveia</t>
  </si>
  <si>
    <t>Fernando Tavares</t>
  </si>
  <si>
    <t>M</t>
  </si>
  <si>
    <t>DIVISÃO PRODUCTION</t>
  </si>
  <si>
    <t>Gilmar Fernandes de Queiroz</t>
  </si>
  <si>
    <t>Ernane Cesar de Oliveira Bastos</t>
  </si>
  <si>
    <t>Jonathan Campos de Azevedo</t>
  </si>
  <si>
    <t>Victor Makoto Emilião Oiko (S)</t>
  </si>
  <si>
    <t>João Xavier de Oliveira Filho (S)</t>
  </si>
  <si>
    <t>Fernando Antônio de Araújo</t>
  </si>
  <si>
    <t>Silvio Roberto Sousa Lima (S)</t>
  </si>
  <si>
    <t>Marcus Antonio Santos Lima</t>
  </si>
  <si>
    <t>Abraão Villar dos Santos</t>
  </si>
  <si>
    <t>Falta 1</t>
  </si>
  <si>
    <t>Flavio Alexandre Pontes e Silva</t>
  </si>
  <si>
    <t>Guilherme José Costa Carvalho</t>
  </si>
  <si>
    <t>Nazareno Costa Júnior (S)</t>
  </si>
  <si>
    <t>Paulo Fernandes de Lima (SS)</t>
  </si>
  <si>
    <t>Falta 2</t>
  </si>
  <si>
    <t>Reovan Brito Cabral da Nóbrega</t>
  </si>
  <si>
    <t>Rauny Rodrigues de Paiva</t>
  </si>
  <si>
    <t>Lessandro Marcio Haas</t>
  </si>
  <si>
    <t>Fabiano Queiroz de Azevedo</t>
  </si>
  <si>
    <t>Plácido Saboia Ribeiro Filho</t>
  </si>
  <si>
    <t>Rodrigo Yacyszyn Alves Romão</t>
  </si>
  <si>
    <t>Diogo Fernandes</t>
  </si>
  <si>
    <t>Armando Cabral Filho</t>
  </si>
  <si>
    <t>Clébio de Bessa Barros</t>
  </si>
  <si>
    <t>Pedro Alexandre Gadelha Menezes</t>
  </si>
  <si>
    <t>Leonardo Lacerda</t>
  </si>
  <si>
    <t>Lindemberg Veriano</t>
  </si>
  <si>
    <t>Herts Sousa</t>
  </si>
  <si>
    <t>Luiz Antonio Costa</t>
  </si>
  <si>
    <t>DIVISÃO REVOLVER</t>
  </si>
  <si>
    <t>Francisco Cley Costa Pinheiro</t>
  </si>
  <si>
    <t>Francisco Laureano Neto (S)</t>
  </si>
  <si>
    <t>Auriedson da Silva Araújo</t>
  </si>
  <si>
    <t>Felipe Emilio de Gois</t>
  </si>
  <si>
    <t>Arildo Soares de Brito</t>
  </si>
  <si>
    <t>Maria Geiza Mariz (L)</t>
  </si>
  <si>
    <t>João Bosco Barroso Albuquerque (SS)</t>
  </si>
  <si>
    <t>Lindiomar Pereira de Sousa</t>
  </si>
  <si>
    <t>Neudemberg Medeiros da Nóbrega</t>
  </si>
  <si>
    <t>Tibério Graco Batista de Andrade</t>
  </si>
  <si>
    <t>Bruno Hallyson da Silveira</t>
  </si>
  <si>
    <t>José Ivani Xixi</t>
  </si>
  <si>
    <t>Paulo Iran Rodrigues dos Santos</t>
  </si>
  <si>
    <t>Estrela Isis de Almeida Marinho (L)</t>
  </si>
  <si>
    <t>José Leomar Barbosa Pessoa (SS)</t>
  </si>
  <si>
    <t>Peron Jeronimo de Moraes</t>
  </si>
  <si>
    <t>Edmilson Santos Bezerra Júnior</t>
  </si>
  <si>
    <t>Rogério Rosas Torres</t>
  </si>
  <si>
    <t>Hugo Daniel de Sousa Silva</t>
  </si>
  <si>
    <t>Ana Lúcia Denóbile Torres (L)</t>
  </si>
  <si>
    <t>Alexandre Medeiros Menezes</t>
  </si>
  <si>
    <t>Mário Sérgio de Araújo Diniz</t>
  </si>
  <si>
    <t>José Vieira da Silva</t>
  </si>
  <si>
    <t>Francisco Matheus Filho</t>
  </si>
  <si>
    <t>Roberto Stephenson Andrade Diniz</t>
  </si>
  <si>
    <t>Manoel Lúcio</t>
  </si>
  <si>
    <t>Lázaro Azevedo</t>
  </si>
  <si>
    <t>Simone Gurgel (L)</t>
  </si>
  <si>
    <t>José Eufrásio da Silva</t>
  </si>
  <si>
    <t>Francisco Filho (S)</t>
  </si>
  <si>
    <t>Lamech Nascimento</t>
  </si>
  <si>
    <t>Sidney Dias</t>
  </si>
  <si>
    <t>Alexandro Alencar</t>
  </si>
  <si>
    <t>Alex Garcia</t>
  </si>
  <si>
    <t>DIVISÃO LIGHT</t>
  </si>
  <si>
    <t>Ney Moacir Rossato (380)</t>
  </si>
  <si>
    <t>Clerton Luiz Felix Barbosa (380)</t>
  </si>
  <si>
    <t>Francisco Alves Maia (380)</t>
  </si>
  <si>
    <t>Alyxandre Alencar Freire (380)</t>
  </si>
  <si>
    <t>Victor Suriffo de Carvalho (380)</t>
  </si>
  <si>
    <t>Iure de Sá Leitão Gouveia (380)</t>
  </si>
  <si>
    <t>Enaldo Souza Santos Filho</t>
  </si>
  <si>
    <t>Roberto Wendel Rodrigues (380)</t>
  </si>
  <si>
    <t>Sanderson de Freitas e Silva (380)</t>
  </si>
  <si>
    <t>Francisco Sousa dos Santos Neto (380)</t>
  </si>
  <si>
    <t>Cesar Henrique Alencar Cabral</t>
  </si>
  <si>
    <t>Antônio José Rodrigues do Nascimento (380)</t>
  </si>
  <si>
    <t>Diego Leite Rebouças (380)</t>
  </si>
  <si>
    <t>Raphael Dantas de Macedo (380)</t>
  </si>
  <si>
    <t>Matsunae Oliveira Sunae (380)</t>
  </si>
  <si>
    <t>Renato da Silva Galvão</t>
  </si>
  <si>
    <t>Albert Erick Danz de L Souto (380)</t>
  </si>
  <si>
    <t>Raniery Luis de Carvalho Xavier (380)</t>
  </si>
  <si>
    <t>Miguel Varela da Silva (380)</t>
  </si>
  <si>
    <t>Kleber Lomonte Teixeira</t>
  </si>
  <si>
    <t>Ernane Cesar de Oliveira Bastos (380)</t>
  </si>
  <si>
    <t>Plácido Saboia Ribeiro Filho (380)</t>
  </si>
  <si>
    <t>Ricardo José Cordeiro Jr.</t>
  </si>
  <si>
    <t>Zankennedy Jales de Queiroz (380)</t>
  </si>
  <si>
    <t>Alex Batista (380)</t>
  </si>
  <si>
    <t>José Luciano Bezerra da Silva (380)</t>
  </si>
  <si>
    <t>Edne Kelmer B Dutra (380)</t>
  </si>
  <si>
    <t>Pedro Diogo Silva Alves Gonçalves (380)</t>
  </si>
  <si>
    <t>Ricardo Capibaribe Jatahy (380)</t>
  </si>
  <si>
    <t>Allan da Fonseca Pedrosa (380)</t>
  </si>
  <si>
    <t>João Maria de Medeiros (380)</t>
  </si>
  <si>
    <t>Inácio A M da Silva (380)</t>
  </si>
  <si>
    <t>Juvenal da Silveira Borges Neto (380)</t>
  </si>
  <si>
    <t>André Leonardo (380)</t>
  </si>
  <si>
    <t>William (380)</t>
  </si>
  <si>
    <t>Higor Rafael (380)</t>
  </si>
  <si>
    <t>João Toscano (380)</t>
  </si>
  <si>
    <t>Auriedson Araujo (380)</t>
  </si>
  <si>
    <t>Landrassa (380)</t>
  </si>
  <si>
    <t>Diego Emanuel (380)</t>
  </si>
  <si>
    <t>DIVISÃO STANDARD</t>
  </si>
  <si>
    <t>Francisco Eduardo de F. Caldas Júnior</t>
  </si>
  <si>
    <t>Senio Vieira de Lima</t>
  </si>
  <si>
    <t>Leandro Marcelo Haas</t>
  </si>
  <si>
    <t>Ricardo José Cordeiro</t>
  </si>
  <si>
    <t>Ary Gonçalves Tavares</t>
  </si>
  <si>
    <t>Anderson Americo Elvira Oliveira</t>
  </si>
  <si>
    <t>Sidney Dias de Araújo</t>
  </si>
  <si>
    <t>Giliarde Freitas da Silva</t>
  </si>
  <si>
    <t>Fábio Henrique Roque</t>
  </si>
  <si>
    <t>Ricardo Augusto da Escóssia (S)</t>
  </si>
  <si>
    <t>Jefferson Maynard Neto</t>
  </si>
  <si>
    <t>Romilson Félix dos Santos</t>
  </si>
  <si>
    <t>Alan Takaaki Suzuki</t>
  </si>
  <si>
    <t>Leonardo Resende Lacerda</t>
  </si>
  <si>
    <t>Silvan Marconi Leite</t>
  </si>
  <si>
    <t>Saulo Souza Ferreira</t>
  </si>
  <si>
    <t>Fernando Ranieri Oliveira Dantas</t>
  </si>
  <si>
    <t>Brunno Holanda Cavalcanti</t>
  </si>
  <si>
    <t>Willian Felipe Camara Dantas</t>
  </si>
  <si>
    <t>Magno Rodrigues da Silva</t>
  </si>
  <si>
    <t>Wendell Henrique Silva Souza</t>
  </si>
  <si>
    <t>Francisco Canindé Sousa</t>
  </si>
  <si>
    <t>Manoel Antônio Santos da Nóbrega</t>
  </si>
  <si>
    <t>Rogério Vital do Nascimento</t>
  </si>
  <si>
    <t>Paulo Edevaldo Maia (S)</t>
  </si>
  <si>
    <t>Marcelo Oliveira de Lima</t>
  </si>
  <si>
    <t>Diego Leite Rebouças</t>
  </si>
  <si>
    <t>José Luciano Bezerra da Silva</t>
  </si>
  <si>
    <t>Bruno Coutinho</t>
  </si>
  <si>
    <t>Pedro Figueiredo da Silva</t>
  </si>
  <si>
    <t>Wendel Paiva Leite</t>
  </si>
  <si>
    <t>José Arimatéia Tavares (SS)</t>
  </si>
  <si>
    <t>Paulo José Rodrigues da Silva</t>
  </si>
  <si>
    <t>Marciano das Flores Caridade</t>
  </si>
  <si>
    <t>Renato Suassuna Barreto Rosa</t>
  </si>
  <si>
    <t>Alex Tadeu Garcia Nóbrega</t>
  </si>
  <si>
    <t>Luiz Eduardo Ferraz</t>
  </si>
  <si>
    <t>Atila Salvino da Costa</t>
  </si>
  <si>
    <t>Carlos Ivan Melo Filho da Camara</t>
  </si>
  <si>
    <t>Juvenal Silveira Borges Neto</t>
  </si>
  <si>
    <t>Adriano Costa do Nascimento</t>
  </si>
  <si>
    <t>Ricardo Capiparibe Jatahy</t>
  </si>
  <si>
    <t>Roberto Wendell Rodrigues da Costa</t>
  </si>
  <si>
    <t>Diego Paiva de Oliveira</t>
  </si>
  <si>
    <t>Francisco de Assis Barbosa de Morais</t>
  </si>
  <si>
    <t>Daniel Sales Damasceno</t>
  </si>
  <si>
    <t>Weber Keynes Lima da Silva</t>
  </si>
  <si>
    <t>Antonio Jose da Silva Veras</t>
  </si>
  <si>
    <t>Sérgio Ricardo da Costa</t>
  </si>
  <si>
    <t>Morais Mangabeira</t>
  </si>
  <si>
    <t>Carlos Roberto Gomes Rosso</t>
  </si>
  <si>
    <t>Adriano Martins Lima</t>
  </si>
  <si>
    <t>Marcelo Morais Porpino</t>
  </si>
  <si>
    <t>André Leonardo dos Santos Paiva Campos</t>
  </si>
  <si>
    <t>Paulo Jorge Dantas de Medeiros (S)</t>
  </si>
  <si>
    <t>Jorge Pereira de Brito (S)</t>
  </si>
  <si>
    <t>Sandoval Cloves de Macedo</t>
  </si>
  <si>
    <t>Hylas Paiva Costa Ferreira</t>
  </si>
  <si>
    <t>Max Rodolphe T Bullara</t>
  </si>
  <si>
    <t>Diego Lucas Braz</t>
  </si>
  <si>
    <t>Eder Vinicius B Gomes</t>
  </si>
  <si>
    <t>José Jonatas Cabral</t>
  </si>
  <si>
    <t>Jucelino Fernandes da Silva</t>
  </si>
  <si>
    <t>Artur Josué de Araújo Maynard</t>
  </si>
  <si>
    <t>Lennio Maia Mattozo</t>
  </si>
  <si>
    <t>George Medeiros Dantas</t>
  </si>
  <si>
    <t>Gilvan Juvenal da Silva</t>
  </si>
  <si>
    <t>Moacir Brito</t>
  </si>
  <si>
    <t>Daniel Lopes de Carvalho</t>
  </si>
  <si>
    <t>Ricardo Araújo Nóbrega</t>
  </si>
  <si>
    <t>Helio de M Vale Júnior</t>
  </si>
  <si>
    <t>Maxuel Queiroz de Oliveira</t>
  </si>
  <si>
    <t>Gilson Lima de Souza</t>
  </si>
  <si>
    <t>Arison Muller</t>
  </si>
  <si>
    <t>Eduardo Filho</t>
  </si>
  <si>
    <t>Fábio Diógenes</t>
  </si>
  <si>
    <t>Francisco Inocêncio</t>
  </si>
  <si>
    <t>Gelcino</t>
  </si>
  <si>
    <t>Gustavo Ribeiro</t>
  </si>
  <si>
    <t>Heloísio Pinheiro</t>
  </si>
  <si>
    <t>Ireno CTM</t>
  </si>
  <si>
    <t>Jadelson Santos</t>
  </si>
  <si>
    <t>Jose Alfredo Araujo</t>
  </si>
  <si>
    <t>José Talvaci</t>
  </si>
  <si>
    <t>Keyson Modesto Leite Lima</t>
  </si>
  <si>
    <t>Pedro William</t>
  </si>
  <si>
    <t>Silvio Roberto</t>
  </si>
  <si>
    <t>VII - ATAC</t>
  </si>
  <si>
    <t>VII - DSPS</t>
  </si>
  <si>
    <t>VIII - DSPS</t>
  </si>
  <si>
    <t>VI – ATIRA</t>
  </si>
  <si>
    <t>VI - ATIRA</t>
  </si>
  <si>
    <r>
      <t>Simone Carlos Gurgel (380) (</t>
    </r>
    <r>
      <rPr>
        <b/>
        <sz val="11"/>
        <color rgb="FF000000"/>
        <rFont val="Calibri"/>
        <family val="2"/>
      </rPr>
      <t>LADY</t>
    </r>
    <r>
      <rPr>
        <sz val="11"/>
        <color rgb="FF000000"/>
        <rFont val="Calibri"/>
        <family val="2"/>
        <charset val="1"/>
      </rPr>
      <t>)</t>
    </r>
  </si>
  <si>
    <t>Silvio Ursulino Ribeiro (380)</t>
  </si>
  <si>
    <t>Marcelo Serafim Dias (380)</t>
  </si>
  <si>
    <t>Edne Kelmer Borges Dutra</t>
  </si>
  <si>
    <t>Robson Mikael de Araújo Alves</t>
  </si>
  <si>
    <t>Silvio Ursulino Ribeiro</t>
  </si>
  <si>
    <t>Nei Moacir Rossato de Medeiros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</si>
</sst>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4" fillId="0" borderId="0" applyBorder="0" applyProtection="0"/>
  </cellStyleXfs>
  <cellXfs count="34">
    <xf numFmtId="0" fontId="0" fillId="0" borderId="0" xfId="0"/>
    <xf numFmtId="0" fontId="0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Font="1" applyBorder="1"/>
    <xf numFmtId="10" fontId="0" fillId="0" borderId="1" xfId="1" applyNumberFormat="1" applyFont="1" applyBorder="1" applyAlignment="1" applyProtection="1">
      <alignment horizontal="center"/>
    </xf>
    <xf numFmtId="10" fontId="0" fillId="0" borderId="1" xfId="0" applyNumberFormat="1" applyFont="1" applyBorder="1" applyAlignment="1">
      <alignment horizontal="center"/>
    </xf>
    <xf numFmtId="10" fontId="0" fillId="0" borderId="1" xfId="0" applyNumberFormat="1" applyBorder="1"/>
    <xf numFmtId="0" fontId="0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0" fontId="0" fillId="0" borderId="1" xfId="0" applyNumberFormat="1" applyBorder="1"/>
    <xf numFmtId="0" fontId="0" fillId="2" borderId="2" xfId="0" applyFill="1" applyBorder="1"/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6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10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10" fontId="0" fillId="7" borderId="1" xfId="0" applyNumberFormat="1" applyFont="1" applyFill="1" applyBorder="1" applyAlignment="1">
      <alignment horizontal="center"/>
    </xf>
    <xf numFmtId="10" fontId="0" fillId="7" borderId="1" xfId="0" applyNumberFormat="1" applyFill="1" applyBorder="1" applyAlignment="1">
      <alignment horizontal="center"/>
    </xf>
    <xf numFmtId="10" fontId="0" fillId="7" borderId="1" xfId="0" applyNumberForma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66CC0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zoomScaleNormal="100" workbookViewId="0">
      <selection activeCell="F23" sqref="F23"/>
    </sheetView>
  </sheetViews>
  <sheetFormatPr defaultRowHeight="15" x14ac:dyDescent="0.25"/>
  <cols>
    <col min="1" max="1" width="21.85546875"/>
    <col min="2" max="3" width="8.42578125"/>
    <col min="4" max="4" width="8"/>
    <col min="5" max="6" width="8.42578125"/>
    <col min="7" max="7" width="9.7109375" bestFit="1" customWidth="1"/>
    <col min="8" max="8" width="9.7109375" customWidth="1"/>
    <col min="9" max="9" width="10" bestFit="1" customWidth="1"/>
    <col min="10" max="10" width="1"/>
    <col min="11" max="12" width="8.42578125"/>
    <col min="13" max="13" width="8"/>
    <col min="14" max="15" width="8.42578125"/>
    <col min="16" max="17" width="9.7109375" bestFit="1" customWidth="1"/>
    <col min="18" max="18" width="10" bestFit="1" customWidth="1"/>
    <col min="19" max="19" width="1.140625"/>
    <col min="20" max="20" width="8.42578125"/>
    <col min="21" max="21" width="5"/>
    <col min="22" max="22" width="14.42578125"/>
    <col min="23" max="1027" width="8.42578125"/>
  </cols>
  <sheetData>
    <row r="1" spans="1:23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7.25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 customHeight="1" x14ac:dyDescent="0.25">
      <c r="A3" s="28" t="s">
        <v>2</v>
      </c>
      <c r="B3" s="29" t="s">
        <v>3</v>
      </c>
      <c r="C3" s="29"/>
      <c r="D3" s="29"/>
      <c r="E3" s="29"/>
      <c r="F3" s="29"/>
      <c r="G3" s="29"/>
      <c r="H3" s="29"/>
      <c r="I3" s="29"/>
      <c r="J3" s="2"/>
      <c r="K3" s="29" t="s">
        <v>4</v>
      </c>
      <c r="L3" s="29"/>
      <c r="M3" s="29"/>
      <c r="N3" s="29"/>
      <c r="O3" s="29"/>
      <c r="P3" s="29"/>
      <c r="Q3" s="29"/>
      <c r="R3" s="29"/>
      <c r="S3" s="2"/>
      <c r="T3" s="30" t="s">
        <v>5</v>
      </c>
      <c r="U3" s="30">
        <v>2016</v>
      </c>
      <c r="V3" s="31" t="s">
        <v>6</v>
      </c>
      <c r="W3" s="30">
        <v>2017</v>
      </c>
    </row>
    <row r="4" spans="1:23" x14ac:dyDescent="0.25">
      <c r="A4" s="28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247</v>
      </c>
      <c r="H4" s="15" t="s">
        <v>243</v>
      </c>
      <c r="I4" s="1" t="s">
        <v>245</v>
      </c>
      <c r="J4" s="2"/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5" t="s">
        <v>247</v>
      </c>
      <c r="Q4" s="15" t="s">
        <v>243</v>
      </c>
      <c r="R4" s="15" t="s">
        <v>245</v>
      </c>
      <c r="S4" s="2"/>
      <c r="T4" s="30"/>
      <c r="U4" s="30"/>
      <c r="V4" s="31"/>
      <c r="W4" s="30"/>
    </row>
    <row r="5" spans="1:23" x14ac:dyDescent="0.25">
      <c r="A5" s="3" t="s">
        <v>12</v>
      </c>
      <c r="B5" s="4" t="s">
        <v>13</v>
      </c>
      <c r="C5" s="4" t="s">
        <v>13</v>
      </c>
      <c r="D5" s="4" t="s">
        <v>13</v>
      </c>
      <c r="E5" s="4" t="s">
        <v>13</v>
      </c>
      <c r="F5" s="4" t="s">
        <v>13</v>
      </c>
      <c r="G5" s="4" t="s">
        <v>13</v>
      </c>
      <c r="H5" s="4" t="s">
        <v>13</v>
      </c>
      <c r="I5" s="4"/>
      <c r="J5" s="2"/>
      <c r="K5" s="5" t="s">
        <v>13</v>
      </c>
      <c r="L5" s="5" t="str">
        <f t="shared" ref="L5:P7" si="0">C5</f>
        <v>-</v>
      </c>
      <c r="M5" s="5" t="str">
        <f t="shared" si="0"/>
        <v>-</v>
      </c>
      <c r="N5" s="5" t="str">
        <f t="shared" si="0"/>
        <v>-</v>
      </c>
      <c r="O5" s="5" t="str">
        <f t="shared" si="0"/>
        <v>-</v>
      </c>
      <c r="P5" s="5" t="str">
        <f t="shared" si="0"/>
        <v>-</v>
      </c>
      <c r="Q5" s="5" t="str">
        <f t="shared" ref="Q5:R7" si="1">H5</f>
        <v>-</v>
      </c>
      <c r="R5" s="5">
        <f t="shared" si="1"/>
        <v>0</v>
      </c>
      <c r="S5" s="2"/>
      <c r="T5" s="6">
        <f>SUM(K5:R5)</f>
        <v>0</v>
      </c>
      <c r="U5" s="7" t="s">
        <v>14</v>
      </c>
      <c r="V5" s="8"/>
      <c r="W5" s="1"/>
    </row>
    <row r="6" spans="1:23" x14ac:dyDescent="0.25">
      <c r="A6" s="3" t="s">
        <v>15</v>
      </c>
      <c r="B6" s="4" t="s">
        <v>13</v>
      </c>
      <c r="C6" s="4" t="s">
        <v>13</v>
      </c>
      <c r="D6" s="4" t="s">
        <v>13</v>
      </c>
      <c r="E6" s="4" t="s">
        <v>13</v>
      </c>
      <c r="F6" s="4" t="s">
        <v>13</v>
      </c>
      <c r="G6" s="4" t="s">
        <v>13</v>
      </c>
      <c r="H6" s="4" t="s">
        <v>13</v>
      </c>
      <c r="I6" s="4"/>
      <c r="J6" s="2"/>
      <c r="K6" s="5" t="s">
        <v>13</v>
      </c>
      <c r="L6" s="5" t="str">
        <f t="shared" si="0"/>
        <v>-</v>
      </c>
      <c r="M6" s="5" t="str">
        <f t="shared" si="0"/>
        <v>-</v>
      </c>
      <c r="N6" s="5" t="str">
        <f t="shared" si="0"/>
        <v>-</v>
      </c>
      <c r="O6" s="5" t="str">
        <f t="shared" si="0"/>
        <v>-</v>
      </c>
      <c r="P6" s="5" t="str">
        <f t="shared" si="0"/>
        <v>-</v>
      </c>
      <c r="Q6" s="5" t="str">
        <f t="shared" si="1"/>
        <v>-</v>
      </c>
      <c r="R6" s="5">
        <f t="shared" si="1"/>
        <v>0</v>
      </c>
      <c r="S6" s="2"/>
      <c r="T6" s="6">
        <f>SUM(K6:R6)</f>
        <v>0</v>
      </c>
      <c r="U6" s="1" t="s">
        <v>16</v>
      </c>
      <c r="V6" s="8"/>
      <c r="W6" s="1">
        <v>1</v>
      </c>
    </row>
    <row r="7" spans="1:23" x14ac:dyDescent="0.25">
      <c r="A7" s="3" t="s">
        <v>17</v>
      </c>
      <c r="B7" s="4" t="s">
        <v>13</v>
      </c>
      <c r="C7" s="4" t="s">
        <v>13</v>
      </c>
      <c r="D7" s="4" t="s">
        <v>13</v>
      </c>
      <c r="E7" s="4" t="s">
        <v>13</v>
      </c>
      <c r="F7" s="4" t="s">
        <v>13</v>
      </c>
      <c r="G7" s="4" t="s">
        <v>13</v>
      </c>
      <c r="H7" s="4" t="s">
        <v>13</v>
      </c>
      <c r="I7" s="4"/>
      <c r="J7" s="2"/>
      <c r="K7" s="5" t="s">
        <v>13</v>
      </c>
      <c r="L7" s="5" t="str">
        <f t="shared" si="0"/>
        <v>-</v>
      </c>
      <c r="M7" s="5" t="str">
        <f t="shared" si="0"/>
        <v>-</v>
      </c>
      <c r="N7" s="5" t="str">
        <f t="shared" si="0"/>
        <v>-</v>
      </c>
      <c r="O7" s="5" t="str">
        <f t="shared" si="0"/>
        <v>-</v>
      </c>
      <c r="P7" s="5" t="str">
        <f t="shared" si="0"/>
        <v>-</v>
      </c>
      <c r="Q7" s="5" t="str">
        <f t="shared" si="1"/>
        <v>-</v>
      </c>
      <c r="R7" s="5">
        <f t="shared" si="1"/>
        <v>0</v>
      </c>
      <c r="S7" s="2"/>
      <c r="T7" s="6">
        <f>SUM(K7:R7)</f>
        <v>0</v>
      </c>
      <c r="U7" s="1" t="s">
        <v>16</v>
      </c>
      <c r="V7" s="8"/>
      <c r="W7" s="1">
        <v>1</v>
      </c>
    </row>
  </sheetData>
  <mergeCells count="9">
    <mergeCell ref="A1:W1"/>
    <mergeCell ref="A2:W2"/>
    <mergeCell ref="A3:A4"/>
    <mergeCell ref="B3:I3"/>
    <mergeCell ref="K3:R3"/>
    <mergeCell ref="T3:T4"/>
    <mergeCell ref="U3:U4"/>
    <mergeCell ref="V3:V4"/>
    <mergeCell ref="W3:W4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="85" zoomScaleNormal="85" workbookViewId="0">
      <selection activeCell="D14" sqref="D14"/>
    </sheetView>
  </sheetViews>
  <sheetFormatPr defaultRowHeight="15" x14ac:dyDescent="0.25"/>
  <cols>
    <col min="1" max="1" width="38.42578125"/>
    <col min="2" max="3" width="8"/>
    <col min="4" max="6" width="8.42578125"/>
    <col min="7" max="7" width="9.5703125"/>
    <col min="8" max="8" width="9.7109375" bestFit="1" customWidth="1"/>
    <col min="9" max="9" width="10.42578125" bestFit="1" customWidth="1"/>
    <col min="10" max="10" width="1"/>
    <col min="11" max="12" width="8"/>
    <col min="13" max="13" width="8.42578125"/>
    <col min="14" max="14" width="8.140625" bestFit="1" customWidth="1"/>
    <col min="15" max="15" width="8.28515625"/>
    <col min="16" max="16" width="10.140625"/>
    <col min="17" max="17" width="9.7109375" bestFit="1" customWidth="1"/>
    <col min="18" max="18" width="10.42578125" bestFit="1" customWidth="1"/>
    <col min="19" max="19" width="1.140625"/>
    <col min="20" max="20" width="8"/>
    <col min="21" max="21" width="5.42578125"/>
    <col min="22" max="22" width="14.5703125"/>
    <col min="23" max="1027" width="8.42578125"/>
  </cols>
  <sheetData>
    <row r="1" spans="1:23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7.25" x14ac:dyDescent="0.3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 customHeight="1" x14ac:dyDescent="0.25">
      <c r="A3" s="28" t="s">
        <v>2</v>
      </c>
      <c r="B3" s="29" t="s">
        <v>3</v>
      </c>
      <c r="C3" s="29"/>
      <c r="D3" s="29"/>
      <c r="E3" s="29"/>
      <c r="F3" s="29"/>
      <c r="G3" s="29"/>
      <c r="H3" s="29"/>
      <c r="I3" s="29"/>
      <c r="J3" s="2"/>
      <c r="K3" s="29" t="s">
        <v>4</v>
      </c>
      <c r="L3" s="29"/>
      <c r="M3" s="29"/>
      <c r="N3" s="29"/>
      <c r="O3" s="29"/>
      <c r="P3" s="29"/>
      <c r="Q3" s="29"/>
      <c r="R3" s="29"/>
      <c r="S3" s="2"/>
      <c r="T3" s="30" t="s">
        <v>5</v>
      </c>
      <c r="U3" s="30">
        <v>2016</v>
      </c>
      <c r="V3" s="31" t="s">
        <v>6</v>
      </c>
      <c r="W3" s="30">
        <v>2017</v>
      </c>
    </row>
    <row r="4" spans="1:23" x14ac:dyDescent="0.25">
      <c r="A4" s="28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246</v>
      </c>
      <c r="H4" s="7" t="s">
        <v>243</v>
      </c>
      <c r="I4" s="1" t="s">
        <v>245</v>
      </c>
      <c r="J4" s="2"/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7" t="s">
        <v>246</v>
      </c>
      <c r="Q4" s="7" t="s">
        <v>243</v>
      </c>
      <c r="R4" s="1" t="s">
        <v>245</v>
      </c>
      <c r="S4" s="2"/>
      <c r="T4" s="30"/>
      <c r="U4" s="30"/>
      <c r="V4" s="31"/>
      <c r="W4" s="30"/>
    </row>
    <row r="5" spans="1:23" x14ac:dyDescent="0.25">
      <c r="A5" s="3" t="s">
        <v>19</v>
      </c>
      <c r="B5" s="4">
        <v>1</v>
      </c>
      <c r="C5" s="4">
        <v>1</v>
      </c>
      <c r="D5" s="4" t="s">
        <v>13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9"/>
      <c r="K5" s="16" t="s">
        <v>13</v>
      </c>
      <c r="L5" s="5">
        <f t="shared" ref="L5:R5" si="0">C5</f>
        <v>1</v>
      </c>
      <c r="M5" s="10" t="str">
        <f t="shared" si="0"/>
        <v>-</v>
      </c>
      <c r="N5" s="5">
        <f t="shared" si="0"/>
        <v>1</v>
      </c>
      <c r="O5" s="5">
        <f t="shared" si="0"/>
        <v>1</v>
      </c>
      <c r="P5" s="5">
        <f t="shared" si="0"/>
        <v>1</v>
      </c>
      <c r="Q5" s="5">
        <f t="shared" si="0"/>
        <v>1</v>
      </c>
      <c r="R5" s="5">
        <f t="shared" si="0"/>
        <v>1</v>
      </c>
      <c r="S5" s="2"/>
      <c r="T5" s="5">
        <f t="shared" ref="T5:T28" si="1">SUM(K5:R5)</f>
        <v>6</v>
      </c>
      <c r="U5" s="1" t="s">
        <v>14</v>
      </c>
      <c r="V5" s="8"/>
      <c r="W5" s="1"/>
    </row>
    <row r="6" spans="1:23" x14ac:dyDescent="0.25">
      <c r="A6" s="3" t="s">
        <v>20</v>
      </c>
      <c r="B6" s="4">
        <v>0.82620000000000005</v>
      </c>
      <c r="C6" s="4">
        <v>0.86370000000000002</v>
      </c>
      <c r="D6" s="4">
        <v>0.67259999999999998</v>
      </c>
      <c r="E6" s="4">
        <v>0.87829999999999997</v>
      </c>
      <c r="F6" s="4">
        <v>0.77200000000000002</v>
      </c>
      <c r="G6" s="4">
        <v>0.89529999999999998</v>
      </c>
      <c r="H6" s="4">
        <v>0.84040000000000004</v>
      </c>
      <c r="I6" s="4">
        <v>0.66879999999999995</v>
      </c>
      <c r="J6" s="9"/>
      <c r="K6" s="5">
        <f t="shared" ref="K6:K28" si="2">B6</f>
        <v>0.82620000000000005</v>
      </c>
      <c r="L6" s="5">
        <f t="shared" ref="L6:L28" si="3">C6</f>
        <v>0.86370000000000002</v>
      </c>
      <c r="M6" s="16" t="s">
        <v>13</v>
      </c>
      <c r="N6" s="5">
        <f t="shared" ref="N6:N28" si="4">E6</f>
        <v>0.87829999999999997</v>
      </c>
      <c r="O6" s="5">
        <f t="shared" ref="O6:O28" si="5">F6</f>
        <v>0.77200000000000002</v>
      </c>
      <c r="P6" s="5">
        <f t="shared" ref="P6:P28" si="6">G6</f>
        <v>0.89529999999999998</v>
      </c>
      <c r="Q6" s="5">
        <f t="shared" ref="Q6:Q28" si="7">H6</f>
        <v>0.84040000000000004</v>
      </c>
      <c r="R6" s="16" t="s">
        <v>13</v>
      </c>
      <c r="S6" s="2"/>
      <c r="T6" s="5">
        <f t="shared" si="1"/>
        <v>5.0758999999999999</v>
      </c>
      <c r="U6" s="7" t="s">
        <v>21</v>
      </c>
      <c r="V6" s="8"/>
      <c r="W6" s="1"/>
    </row>
    <row r="7" spans="1:23" x14ac:dyDescent="0.25">
      <c r="A7" s="20" t="s">
        <v>22</v>
      </c>
      <c r="B7" s="4">
        <v>0.87039999999999995</v>
      </c>
      <c r="C7" s="4" t="s">
        <v>13</v>
      </c>
      <c r="D7" s="4">
        <v>1</v>
      </c>
      <c r="E7" s="4">
        <v>0.82320000000000004</v>
      </c>
      <c r="F7" s="4">
        <v>0.65849999999999997</v>
      </c>
      <c r="G7" s="4">
        <v>0.88539999999999996</v>
      </c>
      <c r="H7" s="4" t="s">
        <v>13</v>
      </c>
      <c r="I7" s="4">
        <v>0.68799999999999994</v>
      </c>
      <c r="J7" s="9"/>
      <c r="K7" s="5">
        <f t="shared" si="2"/>
        <v>0.87039999999999995</v>
      </c>
      <c r="L7" s="10" t="str">
        <f t="shared" si="3"/>
        <v>-</v>
      </c>
      <c r="M7" s="5">
        <f t="shared" ref="M7:M28" si="8">D7</f>
        <v>1</v>
      </c>
      <c r="N7" s="5">
        <f t="shared" si="4"/>
        <v>0.82320000000000004</v>
      </c>
      <c r="O7" s="5">
        <f t="shared" si="5"/>
        <v>0.65849999999999997</v>
      </c>
      <c r="P7" s="5">
        <f t="shared" si="6"/>
        <v>0.88539999999999996</v>
      </c>
      <c r="Q7" s="16" t="str">
        <f t="shared" si="7"/>
        <v>-</v>
      </c>
      <c r="R7" s="5">
        <f t="shared" ref="R7:R28" si="9">I7</f>
        <v>0.68799999999999994</v>
      </c>
      <c r="S7" s="2"/>
      <c r="T7" s="5">
        <f t="shared" si="1"/>
        <v>4.9254999999999995</v>
      </c>
      <c r="U7" s="15" t="s">
        <v>14</v>
      </c>
      <c r="V7" s="8"/>
      <c r="W7" s="1"/>
    </row>
    <row r="8" spans="1:23" x14ac:dyDescent="0.25">
      <c r="A8" s="20" t="s">
        <v>23</v>
      </c>
      <c r="B8" s="4">
        <v>0.67449999999999999</v>
      </c>
      <c r="C8" s="4" t="s">
        <v>13</v>
      </c>
      <c r="D8" s="4">
        <v>0.82279999999999998</v>
      </c>
      <c r="E8" s="4">
        <v>0.46739999999999998</v>
      </c>
      <c r="F8" s="4" t="s">
        <v>13</v>
      </c>
      <c r="G8" s="4">
        <v>0.71840000000000004</v>
      </c>
      <c r="H8" s="4">
        <v>0.66779999999999995</v>
      </c>
      <c r="I8" s="4" t="s">
        <v>13</v>
      </c>
      <c r="J8" s="9"/>
      <c r="K8" s="5">
        <f t="shared" si="2"/>
        <v>0.67449999999999999</v>
      </c>
      <c r="L8" s="10" t="str">
        <f t="shared" si="3"/>
        <v>-</v>
      </c>
      <c r="M8" s="5">
        <f t="shared" si="8"/>
        <v>0.82279999999999998</v>
      </c>
      <c r="N8" s="5">
        <f t="shared" si="4"/>
        <v>0.46739999999999998</v>
      </c>
      <c r="O8" s="10" t="str">
        <f t="shared" si="5"/>
        <v>-</v>
      </c>
      <c r="P8" s="5">
        <f t="shared" si="6"/>
        <v>0.71840000000000004</v>
      </c>
      <c r="Q8" s="5">
        <f t="shared" si="7"/>
        <v>0.66779999999999995</v>
      </c>
      <c r="R8" s="5" t="str">
        <f t="shared" si="9"/>
        <v>-</v>
      </c>
      <c r="S8" s="2"/>
      <c r="T8" s="5">
        <f t="shared" si="1"/>
        <v>3.3509000000000002</v>
      </c>
      <c r="U8" s="1" t="s">
        <v>21</v>
      </c>
      <c r="V8" s="8"/>
      <c r="W8" s="1"/>
    </row>
    <row r="9" spans="1:23" x14ac:dyDescent="0.25">
      <c r="A9" s="20" t="s">
        <v>26</v>
      </c>
      <c r="B9" s="4">
        <v>0.57299999999999995</v>
      </c>
      <c r="C9" s="4" t="s">
        <v>13</v>
      </c>
      <c r="D9" s="4" t="s">
        <v>13</v>
      </c>
      <c r="E9" s="4">
        <v>0.60829999999999995</v>
      </c>
      <c r="F9" s="4">
        <v>0.53190000000000004</v>
      </c>
      <c r="G9" s="4" t="s">
        <v>13</v>
      </c>
      <c r="H9" s="4">
        <v>0.57930000000000004</v>
      </c>
      <c r="I9" s="4">
        <v>0.63449999999999995</v>
      </c>
      <c r="J9" s="9"/>
      <c r="K9" s="5">
        <f t="shared" si="2"/>
        <v>0.57299999999999995</v>
      </c>
      <c r="L9" s="10" t="str">
        <f t="shared" si="3"/>
        <v>-</v>
      </c>
      <c r="M9" s="10" t="str">
        <f t="shared" si="8"/>
        <v>-</v>
      </c>
      <c r="N9" s="5">
        <f t="shared" si="4"/>
        <v>0.60829999999999995</v>
      </c>
      <c r="O9" s="5">
        <f t="shared" si="5"/>
        <v>0.53190000000000004</v>
      </c>
      <c r="P9" s="5" t="str">
        <f t="shared" si="6"/>
        <v>-</v>
      </c>
      <c r="Q9" s="5">
        <f t="shared" si="7"/>
        <v>0.57930000000000004</v>
      </c>
      <c r="R9" s="5">
        <f t="shared" si="9"/>
        <v>0.63449999999999995</v>
      </c>
      <c r="S9" s="2"/>
      <c r="T9" s="5">
        <f t="shared" si="1"/>
        <v>2.927</v>
      </c>
      <c r="U9" s="15" t="s">
        <v>25</v>
      </c>
      <c r="V9" s="8"/>
      <c r="W9" s="1"/>
    </row>
    <row r="10" spans="1:23" x14ac:dyDescent="0.25">
      <c r="A10" s="20" t="s">
        <v>27</v>
      </c>
      <c r="B10" s="4">
        <v>0.4113</v>
      </c>
      <c r="C10" s="4">
        <v>0.44950000000000001</v>
      </c>
      <c r="D10" s="4" t="s">
        <v>13</v>
      </c>
      <c r="E10" s="4" t="s">
        <v>13</v>
      </c>
      <c r="F10" s="4">
        <v>0.46779999999999999</v>
      </c>
      <c r="G10" s="4">
        <v>0.32150000000000001</v>
      </c>
      <c r="H10" s="4">
        <v>0.59309999999999996</v>
      </c>
      <c r="I10" s="4">
        <v>0.33729999999999999</v>
      </c>
      <c r="J10" s="9"/>
      <c r="K10" s="5">
        <f t="shared" si="2"/>
        <v>0.4113</v>
      </c>
      <c r="L10" s="5">
        <f t="shared" si="3"/>
        <v>0.44950000000000001</v>
      </c>
      <c r="M10" s="10" t="str">
        <f t="shared" si="8"/>
        <v>-</v>
      </c>
      <c r="N10" s="10" t="str">
        <f t="shared" si="4"/>
        <v>-</v>
      </c>
      <c r="O10" s="5">
        <f t="shared" si="5"/>
        <v>0.46779999999999999</v>
      </c>
      <c r="P10" s="5">
        <f t="shared" si="6"/>
        <v>0.32150000000000001</v>
      </c>
      <c r="Q10" s="5">
        <f t="shared" si="7"/>
        <v>0.59309999999999996</v>
      </c>
      <c r="R10" s="5">
        <f t="shared" si="9"/>
        <v>0.33729999999999999</v>
      </c>
      <c r="S10" s="2"/>
      <c r="T10" s="5">
        <f t="shared" si="1"/>
        <v>2.5804999999999998</v>
      </c>
      <c r="U10" s="7" t="s">
        <v>21</v>
      </c>
      <c r="V10" s="8"/>
      <c r="W10" s="1"/>
    </row>
    <row r="11" spans="1:23" x14ac:dyDescent="0.25">
      <c r="A11" s="20" t="s">
        <v>28</v>
      </c>
      <c r="B11" s="4" t="s">
        <v>13</v>
      </c>
      <c r="C11" s="4" t="s">
        <v>13</v>
      </c>
      <c r="D11" s="4">
        <v>0.4622</v>
      </c>
      <c r="E11" s="4">
        <v>0.49280000000000002</v>
      </c>
      <c r="F11" s="4" t="s">
        <v>13</v>
      </c>
      <c r="G11" s="4">
        <v>0.54849999999999999</v>
      </c>
      <c r="H11" s="4">
        <v>0.57930000000000004</v>
      </c>
      <c r="I11" s="4" t="s">
        <v>13</v>
      </c>
      <c r="J11" s="9"/>
      <c r="K11" s="10" t="str">
        <f t="shared" si="2"/>
        <v>-</v>
      </c>
      <c r="L11" s="10" t="str">
        <f t="shared" si="3"/>
        <v>-</v>
      </c>
      <c r="M11" s="5">
        <f t="shared" si="8"/>
        <v>0.4622</v>
      </c>
      <c r="N11" s="5">
        <f t="shared" si="4"/>
        <v>0.49280000000000002</v>
      </c>
      <c r="O11" s="5" t="str">
        <f t="shared" si="5"/>
        <v>-</v>
      </c>
      <c r="P11" s="5">
        <f t="shared" si="6"/>
        <v>0.54849999999999999</v>
      </c>
      <c r="Q11" s="5">
        <f t="shared" si="7"/>
        <v>0.57930000000000004</v>
      </c>
      <c r="R11" s="5" t="str">
        <f t="shared" si="9"/>
        <v>-</v>
      </c>
      <c r="S11" s="2"/>
      <c r="T11" s="5">
        <f t="shared" si="1"/>
        <v>2.0828000000000002</v>
      </c>
      <c r="U11" s="17" t="s">
        <v>25</v>
      </c>
      <c r="V11" s="8"/>
      <c r="W11" s="1"/>
    </row>
    <row r="12" spans="1:23" x14ac:dyDescent="0.25">
      <c r="A12" s="20" t="s">
        <v>24</v>
      </c>
      <c r="B12" s="4" t="s">
        <v>13</v>
      </c>
      <c r="C12" s="4" t="s">
        <v>13</v>
      </c>
      <c r="D12" s="4">
        <v>0.68049999999999999</v>
      </c>
      <c r="E12" s="4">
        <v>0.34570000000000001</v>
      </c>
      <c r="F12" s="4">
        <v>0.41360000000000002</v>
      </c>
      <c r="G12" s="4">
        <v>0.44140000000000001</v>
      </c>
      <c r="H12" s="4" t="s">
        <v>13</v>
      </c>
      <c r="I12" s="4" t="s">
        <v>13</v>
      </c>
      <c r="J12" s="9"/>
      <c r="K12" s="10" t="str">
        <f t="shared" si="2"/>
        <v>-</v>
      </c>
      <c r="L12" s="10" t="str">
        <f t="shared" si="3"/>
        <v>-</v>
      </c>
      <c r="M12" s="5">
        <f t="shared" si="8"/>
        <v>0.68049999999999999</v>
      </c>
      <c r="N12" s="5">
        <f t="shared" si="4"/>
        <v>0.34570000000000001</v>
      </c>
      <c r="O12" s="5">
        <f t="shared" si="5"/>
        <v>0.41360000000000002</v>
      </c>
      <c r="P12" s="5">
        <f t="shared" si="6"/>
        <v>0.44140000000000001</v>
      </c>
      <c r="Q12" s="5" t="str">
        <f t="shared" si="7"/>
        <v>-</v>
      </c>
      <c r="R12" s="5" t="str">
        <f t="shared" si="9"/>
        <v>-</v>
      </c>
      <c r="S12" s="2"/>
      <c r="T12" s="5">
        <f t="shared" si="1"/>
        <v>1.8812</v>
      </c>
      <c r="U12" s="15" t="s">
        <v>25</v>
      </c>
      <c r="V12" s="8"/>
      <c r="W12" s="1"/>
    </row>
    <row r="13" spans="1:23" x14ac:dyDescent="0.25">
      <c r="A13" s="20" t="s">
        <v>30</v>
      </c>
      <c r="B13" s="4" t="s">
        <v>13</v>
      </c>
      <c r="C13" s="4" t="s">
        <v>13</v>
      </c>
      <c r="D13" s="4" t="s">
        <v>13</v>
      </c>
      <c r="E13" s="4" t="s">
        <v>13</v>
      </c>
      <c r="F13" s="4">
        <v>0.66930000000000001</v>
      </c>
      <c r="G13" s="4" t="s">
        <v>13</v>
      </c>
      <c r="H13" s="4" t="s">
        <v>13</v>
      </c>
      <c r="I13" s="4" t="s">
        <v>13</v>
      </c>
      <c r="J13" s="9"/>
      <c r="K13" s="10" t="str">
        <f t="shared" si="2"/>
        <v>-</v>
      </c>
      <c r="L13" s="10" t="str">
        <f t="shared" si="3"/>
        <v>-</v>
      </c>
      <c r="M13" s="5" t="str">
        <f t="shared" si="8"/>
        <v>-</v>
      </c>
      <c r="N13" s="5" t="str">
        <f t="shared" si="4"/>
        <v>-</v>
      </c>
      <c r="O13" s="5">
        <f t="shared" si="5"/>
        <v>0.66930000000000001</v>
      </c>
      <c r="P13" s="5" t="str">
        <f t="shared" si="6"/>
        <v>-</v>
      </c>
      <c r="Q13" s="5" t="str">
        <f t="shared" si="7"/>
        <v>-</v>
      </c>
      <c r="R13" s="5" t="str">
        <f t="shared" si="9"/>
        <v>-</v>
      </c>
      <c r="S13" s="2"/>
      <c r="T13" s="5">
        <f t="shared" si="1"/>
        <v>0.66930000000000001</v>
      </c>
      <c r="U13" s="11" t="s">
        <v>13</v>
      </c>
      <c r="V13" s="8" t="s">
        <v>31</v>
      </c>
      <c r="W13" s="1"/>
    </row>
    <row r="14" spans="1:23" x14ac:dyDescent="0.25">
      <c r="A14" s="20" t="s">
        <v>32</v>
      </c>
      <c r="B14" s="4" t="s">
        <v>13</v>
      </c>
      <c r="C14" s="4" t="s">
        <v>13</v>
      </c>
      <c r="D14" s="4" t="s">
        <v>13</v>
      </c>
      <c r="E14" s="4">
        <v>0.6512</v>
      </c>
      <c r="F14" s="4" t="s">
        <v>13</v>
      </c>
      <c r="G14" s="4" t="s">
        <v>13</v>
      </c>
      <c r="H14" s="4" t="s">
        <v>13</v>
      </c>
      <c r="I14" s="4" t="s">
        <v>13</v>
      </c>
      <c r="J14" s="9"/>
      <c r="K14" s="10" t="str">
        <f t="shared" si="2"/>
        <v>-</v>
      </c>
      <c r="L14" s="10" t="str">
        <f t="shared" si="3"/>
        <v>-</v>
      </c>
      <c r="M14" s="5" t="str">
        <f t="shared" si="8"/>
        <v>-</v>
      </c>
      <c r="N14" s="5">
        <f t="shared" si="4"/>
        <v>0.6512</v>
      </c>
      <c r="O14" s="5" t="str">
        <f t="shared" si="5"/>
        <v>-</v>
      </c>
      <c r="P14" s="5" t="str">
        <f t="shared" si="6"/>
        <v>-</v>
      </c>
      <c r="Q14" s="5" t="str">
        <f t="shared" si="7"/>
        <v>-</v>
      </c>
      <c r="R14" s="5" t="str">
        <f t="shared" si="9"/>
        <v>-</v>
      </c>
      <c r="S14" s="2"/>
      <c r="T14" s="5">
        <f t="shared" si="1"/>
        <v>0.6512</v>
      </c>
      <c r="U14" s="11" t="s">
        <v>13</v>
      </c>
      <c r="V14" s="8" t="s">
        <v>31</v>
      </c>
      <c r="W14" s="1"/>
    </row>
    <row r="15" spans="1:23" x14ac:dyDescent="0.25">
      <c r="A15" s="20" t="s">
        <v>33</v>
      </c>
      <c r="B15" s="4" t="s">
        <v>13</v>
      </c>
      <c r="C15" s="4" t="s">
        <v>13</v>
      </c>
      <c r="D15" s="4" t="s">
        <v>13</v>
      </c>
      <c r="E15" s="4">
        <v>0.62809999999999999</v>
      </c>
      <c r="F15" s="4" t="s">
        <v>13</v>
      </c>
      <c r="G15" s="4" t="s">
        <v>13</v>
      </c>
      <c r="H15" s="4" t="s">
        <v>13</v>
      </c>
      <c r="I15" s="4" t="s">
        <v>13</v>
      </c>
      <c r="J15" s="9"/>
      <c r="K15" s="10" t="str">
        <f t="shared" si="2"/>
        <v>-</v>
      </c>
      <c r="L15" s="10" t="str">
        <f t="shared" si="3"/>
        <v>-</v>
      </c>
      <c r="M15" s="5" t="str">
        <f t="shared" si="8"/>
        <v>-</v>
      </c>
      <c r="N15" s="5">
        <f t="shared" si="4"/>
        <v>0.62809999999999999</v>
      </c>
      <c r="O15" s="5" t="str">
        <f t="shared" si="5"/>
        <v>-</v>
      </c>
      <c r="P15" s="5" t="str">
        <f t="shared" si="6"/>
        <v>-</v>
      </c>
      <c r="Q15" s="5" t="str">
        <f t="shared" si="7"/>
        <v>-</v>
      </c>
      <c r="R15" s="5" t="str">
        <f t="shared" si="9"/>
        <v>-</v>
      </c>
      <c r="S15" s="2"/>
      <c r="T15" s="5">
        <f t="shared" si="1"/>
        <v>0.62809999999999999</v>
      </c>
      <c r="U15" s="15" t="s">
        <v>14</v>
      </c>
      <c r="V15" s="8"/>
      <c r="W15" s="1"/>
    </row>
    <row r="16" spans="1:23" x14ac:dyDescent="0.25">
      <c r="A16" s="20" t="s">
        <v>34</v>
      </c>
      <c r="B16" s="4" t="s">
        <v>13</v>
      </c>
      <c r="C16" s="4" t="s">
        <v>13</v>
      </c>
      <c r="D16" s="4" t="s">
        <v>13</v>
      </c>
      <c r="E16" s="4" t="s">
        <v>13</v>
      </c>
      <c r="F16" s="4">
        <v>0.61580000000000001</v>
      </c>
      <c r="G16" s="4" t="s">
        <v>13</v>
      </c>
      <c r="H16" s="4" t="s">
        <v>13</v>
      </c>
      <c r="I16" s="4" t="s">
        <v>13</v>
      </c>
      <c r="J16" s="9"/>
      <c r="K16" s="10" t="str">
        <f t="shared" si="2"/>
        <v>-</v>
      </c>
      <c r="L16" s="10" t="str">
        <f t="shared" si="3"/>
        <v>-</v>
      </c>
      <c r="M16" s="5" t="str">
        <f t="shared" si="8"/>
        <v>-</v>
      </c>
      <c r="N16" s="5" t="str">
        <f t="shared" si="4"/>
        <v>-</v>
      </c>
      <c r="O16" s="5">
        <f t="shared" si="5"/>
        <v>0.61580000000000001</v>
      </c>
      <c r="P16" s="5" t="str">
        <f t="shared" si="6"/>
        <v>-</v>
      </c>
      <c r="Q16" s="5" t="str">
        <f t="shared" si="7"/>
        <v>-</v>
      </c>
      <c r="R16" s="5" t="str">
        <f t="shared" si="9"/>
        <v>-</v>
      </c>
      <c r="S16" s="2"/>
      <c r="T16" s="5">
        <f t="shared" si="1"/>
        <v>0.61580000000000001</v>
      </c>
      <c r="U16" s="11" t="s">
        <v>13</v>
      </c>
      <c r="V16" s="8" t="s">
        <v>31</v>
      </c>
      <c r="W16" s="1"/>
    </row>
    <row r="17" spans="1:23" x14ac:dyDescent="0.25">
      <c r="A17" s="20" t="s">
        <v>35</v>
      </c>
      <c r="B17" s="4" t="s">
        <v>13</v>
      </c>
      <c r="C17" s="4" t="s">
        <v>13</v>
      </c>
      <c r="D17" s="4" t="s">
        <v>13</v>
      </c>
      <c r="E17" s="4" t="s">
        <v>13</v>
      </c>
      <c r="F17" s="4">
        <v>0.34520000000000001</v>
      </c>
      <c r="G17" s="4" t="s">
        <v>13</v>
      </c>
      <c r="H17" s="4" t="s">
        <v>13</v>
      </c>
      <c r="I17" s="4" t="s">
        <v>13</v>
      </c>
      <c r="J17" s="9"/>
      <c r="K17" s="10" t="str">
        <f t="shared" si="2"/>
        <v>-</v>
      </c>
      <c r="L17" s="10" t="str">
        <f t="shared" si="3"/>
        <v>-</v>
      </c>
      <c r="M17" s="5" t="str">
        <f t="shared" si="8"/>
        <v>-</v>
      </c>
      <c r="N17" s="5" t="str">
        <f t="shared" si="4"/>
        <v>-</v>
      </c>
      <c r="O17" s="5">
        <f t="shared" si="5"/>
        <v>0.34520000000000001</v>
      </c>
      <c r="P17" s="5" t="str">
        <f t="shared" si="6"/>
        <v>-</v>
      </c>
      <c r="Q17" s="5" t="str">
        <f t="shared" si="7"/>
        <v>-</v>
      </c>
      <c r="R17" s="5" t="str">
        <f t="shared" si="9"/>
        <v>-</v>
      </c>
      <c r="S17" s="2"/>
      <c r="T17" s="5">
        <f t="shared" si="1"/>
        <v>0.34520000000000001</v>
      </c>
      <c r="U17" s="11" t="s">
        <v>13</v>
      </c>
      <c r="V17" s="8" t="s">
        <v>31</v>
      </c>
      <c r="W17" s="1"/>
    </row>
    <row r="18" spans="1:23" x14ac:dyDescent="0.25">
      <c r="A18" s="20" t="s">
        <v>36</v>
      </c>
      <c r="B18" s="4" t="s">
        <v>13</v>
      </c>
      <c r="C18" s="4" t="s">
        <v>13</v>
      </c>
      <c r="D18" s="4" t="s">
        <v>13</v>
      </c>
      <c r="E18" s="4" t="s">
        <v>13</v>
      </c>
      <c r="F18" s="4">
        <v>6.8599999999999994E-2</v>
      </c>
      <c r="G18" s="4" t="s">
        <v>13</v>
      </c>
      <c r="H18" s="4" t="s">
        <v>13</v>
      </c>
      <c r="I18" s="4" t="s">
        <v>13</v>
      </c>
      <c r="J18" s="9"/>
      <c r="K18" s="10" t="str">
        <f t="shared" si="2"/>
        <v>-</v>
      </c>
      <c r="L18" s="10" t="str">
        <f t="shared" si="3"/>
        <v>-</v>
      </c>
      <c r="M18" s="5" t="str">
        <f t="shared" si="8"/>
        <v>-</v>
      </c>
      <c r="N18" s="5" t="str">
        <f t="shared" si="4"/>
        <v>-</v>
      </c>
      <c r="O18" s="5">
        <f t="shared" si="5"/>
        <v>6.8599999999999994E-2</v>
      </c>
      <c r="P18" s="5" t="str">
        <f t="shared" si="6"/>
        <v>-</v>
      </c>
      <c r="Q18" s="5" t="str">
        <f t="shared" si="7"/>
        <v>-</v>
      </c>
      <c r="R18" s="5" t="str">
        <f t="shared" si="9"/>
        <v>-</v>
      </c>
      <c r="S18" s="2"/>
      <c r="T18" s="5">
        <f t="shared" si="1"/>
        <v>6.8599999999999994E-2</v>
      </c>
      <c r="U18" s="11" t="s">
        <v>13</v>
      </c>
      <c r="V18" s="8" t="s">
        <v>31</v>
      </c>
      <c r="W18" s="1"/>
    </row>
    <row r="19" spans="1:23" x14ac:dyDescent="0.25">
      <c r="A19" s="20" t="s">
        <v>37</v>
      </c>
      <c r="B19" s="4" t="s">
        <v>13</v>
      </c>
      <c r="C19" s="4" t="s">
        <v>13</v>
      </c>
      <c r="D19" s="4">
        <v>2.3599999999999999E-2</v>
      </c>
      <c r="E19" s="4">
        <v>0</v>
      </c>
      <c r="F19" s="4" t="s">
        <v>13</v>
      </c>
      <c r="G19" s="4" t="s">
        <v>13</v>
      </c>
      <c r="H19" s="4" t="s">
        <v>13</v>
      </c>
      <c r="I19" s="4" t="s">
        <v>13</v>
      </c>
      <c r="J19" s="9"/>
      <c r="K19" s="10" t="str">
        <f t="shared" si="2"/>
        <v>-</v>
      </c>
      <c r="L19" s="10" t="str">
        <f t="shared" si="3"/>
        <v>-</v>
      </c>
      <c r="M19" s="5">
        <f t="shared" si="8"/>
        <v>2.3599999999999999E-2</v>
      </c>
      <c r="N19" s="5">
        <f t="shared" si="4"/>
        <v>0</v>
      </c>
      <c r="O19" s="5" t="str">
        <f t="shared" si="5"/>
        <v>-</v>
      </c>
      <c r="P19" s="5" t="str">
        <f t="shared" si="6"/>
        <v>-</v>
      </c>
      <c r="Q19" s="5" t="str">
        <f t="shared" si="7"/>
        <v>-</v>
      </c>
      <c r="R19" s="5" t="str">
        <f t="shared" si="9"/>
        <v>-</v>
      </c>
      <c r="S19" s="2"/>
      <c r="T19" s="5">
        <f t="shared" si="1"/>
        <v>2.3599999999999999E-2</v>
      </c>
      <c r="U19" s="11" t="s">
        <v>13</v>
      </c>
      <c r="V19" s="8" t="s">
        <v>29</v>
      </c>
      <c r="W19" s="1"/>
    </row>
    <row r="20" spans="1:23" x14ac:dyDescent="0.25">
      <c r="A20" s="20" t="s">
        <v>38</v>
      </c>
      <c r="B20" s="4" t="s">
        <v>13</v>
      </c>
      <c r="C20" s="4" t="s">
        <v>13</v>
      </c>
      <c r="D20" s="4" t="s">
        <v>13</v>
      </c>
      <c r="E20" s="4" t="s">
        <v>13</v>
      </c>
      <c r="F20" s="4" t="s">
        <v>13</v>
      </c>
      <c r="G20" s="4" t="s">
        <v>13</v>
      </c>
      <c r="H20" s="4" t="s">
        <v>13</v>
      </c>
      <c r="I20" s="4" t="s">
        <v>13</v>
      </c>
      <c r="J20" s="9"/>
      <c r="K20" s="10" t="str">
        <f t="shared" si="2"/>
        <v>-</v>
      </c>
      <c r="L20" s="10" t="str">
        <f t="shared" si="3"/>
        <v>-</v>
      </c>
      <c r="M20" s="5" t="str">
        <f t="shared" si="8"/>
        <v>-</v>
      </c>
      <c r="N20" s="5" t="str">
        <f t="shared" si="4"/>
        <v>-</v>
      </c>
      <c r="O20" s="5" t="str">
        <f t="shared" si="5"/>
        <v>-</v>
      </c>
      <c r="P20" s="5" t="str">
        <f t="shared" si="6"/>
        <v>-</v>
      </c>
      <c r="Q20" s="5" t="str">
        <f t="shared" si="7"/>
        <v>-</v>
      </c>
      <c r="R20" s="5" t="str">
        <f t="shared" si="9"/>
        <v>-</v>
      </c>
      <c r="S20" s="2"/>
      <c r="T20" s="5">
        <f t="shared" si="1"/>
        <v>0</v>
      </c>
      <c r="U20" s="1" t="s">
        <v>25</v>
      </c>
      <c r="V20" s="8"/>
      <c r="W20" s="7"/>
    </row>
    <row r="21" spans="1:23" x14ac:dyDescent="0.25">
      <c r="A21" s="20" t="s">
        <v>39</v>
      </c>
      <c r="B21" s="4" t="s">
        <v>13</v>
      </c>
      <c r="C21" s="4" t="s">
        <v>13</v>
      </c>
      <c r="D21" s="4" t="s">
        <v>13</v>
      </c>
      <c r="E21" s="4" t="s">
        <v>13</v>
      </c>
      <c r="F21" s="4" t="s">
        <v>13</v>
      </c>
      <c r="G21" s="4" t="s">
        <v>13</v>
      </c>
      <c r="H21" s="4" t="s">
        <v>13</v>
      </c>
      <c r="I21" s="4" t="s">
        <v>13</v>
      </c>
      <c r="J21" s="9"/>
      <c r="K21" s="10" t="str">
        <f t="shared" si="2"/>
        <v>-</v>
      </c>
      <c r="L21" s="10" t="str">
        <f t="shared" si="3"/>
        <v>-</v>
      </c>
      <c r="M21" s="5" t="str">
        <f t="shared" si="8"/>
        <v>-</v>
      </c>
      <c r="N21" s="5" t="str">
        <f t="shared" si="4"/>
        <v>-</v>
      </c>
      <c r="O21" s="5" t="str">
        <f t="shared" si="5"/>
        <v>-</v>
      </c>
      <c r="P21" s="5" t="str">
        <f t="shared" si="6"/>
        <v>-</v>
      </c>
      <c r="Q21" s="5" t="str">
        <f t="shared" si="7"/>
        <v>-</v>
      </c>
      <c r="R21" s="5" t="str">
        <f t="shared" si="9"/>
        <v>-</v>
      </c>
      <c r="S21" s="2"/>
      <c r="T21" s="5">
        <f t="shared" si="1"/>
        <v>0</v>
      </c>
      <c r="U21" s="11" t="s">
        <v>13</v>
      </c>
      <c r="V21" s="8" t="s">
        <v>31</v>
      </c>
      <c r="W21" s="1"/>
    </row>
    <row r="22" spans="1:23" x14ac:dyDescent="0.25">
      <c r="A22" s="20" t="s">
        <v>40</v>
      </c>
      <c r="B22" s="4" t="s">
        <v>13</v>
      </c>
      <c r="C22" s="4" t="s">
        <v>13</v>
      </c>
      <c r="D22" s="4" t="s">
        <v>13</v>
      </c>
      <c r="E22" s="4" t="s">
        <v>13</v>
      </c>
      <c r="F22" s="4" t="s">
        <v>13</v>
      </c>
      <c r="G22" s="4" t="s">
        <v>13</v>
      </c>
      <c r="H22" s="4" t="s">
        <v>13</v>
      </c>
      <c r="I22" s="4" t="s">
        <v>13</v>
      </c>
      <c r="J22" s="9"/>
      <c r="K22" s="10" t="str">
        <f t="shared" si="2"/>
        <v>-</v>
      </c>
      <c r="L22" s="10" t="str">
        <f t="shared" si="3"/>
        <v>-</v>
      </c>
      <c r="M22" s="5" t="str">
        <f t="shared" si="8"/>
        <v>-</v>
      </c>
      <c r="N22" s="5" t="str">
        <f t="shared" si="4"/>
        <v>-</v>
      </c>
      <c r="O22" s="5" t="str">
        <f t="shared" si="5"/>
        <v>-</v>
      </c>
      <c r="P22" s="5" t="str">
        <f t="shared" si="6"/>
        <v>-</v>
      </c>
      <c r="Q22" s="5" t="str">
        <f t="shared" si="7"/>
        <v>-</v>
      </c>
      <c r="R22" s="5" t="str">
        <f t="shared" si="9"/>
        <v>-</v>
      </c>
      <c r="S22" s="2"/>
      <c r="T22" s="5">
        <f t="shared" si="1"/>
        <v>0</v>
      </c>
      <c r="U22" s="15" t="s">
        <v>25</v>
      </c>
      <c r="V22" s="8"/>
      <c r="W22" s="7"/>
    </row>
    <row r="23" spans="1:23" x14ac:dyDescent="0.25">
      <c r="A23" s="20" t="s">
        <v>41</v>
      </c>
      <c r="B23" s="4" t="s">
        <v>13</v>
      </c>
      <c r="C23" s="4" t="s">
        <v>13</v>
      </c>
      <c r="D23" s="4" t="s">
        <v>13</v>
      </c>
      <c r="E23" s="4" t="s">
        <v>13</v>
      </c>
      <c r="F23" s="4" t="s">
        <v>13</v>
      </c>
      <c r="G23" s="4" t="s">
        <v>13</v>
      </c>
      <c r="H23" s="4" t="s">
        <v>13</v>
      </c>
      <c r="I23" s="4" t="s">
        <v>13</v>
      </c>
      <c r="J23" s="9"/>
      <c r="K23" s="10" t="str">
        <f t="shared" si="2"/>
        <v>-</v>
      </c>
      <c r="L23" s="10" t="str">
        <f t="shared" si="3"/>
        <v>-</v>
      </c>
      <c r="M23" s="5" t="str">
        <f t="shared" si="8"/>
        <v>-</v>
      </c>
      <c r="N23" s="5" t="str">
        <f t="shared" si="4"/>
        <v>-</v>
      </c>
      <c r="O23" s="5" t="str">
        <f t="shared" si="5"/>
        <v>-</v>
      </c>
      <c r="P23" s="5" t="str">
        <f t="shared" si="6"/>
        <v>-</v>
      </c>
      <c r="Q23" s="5" t="str">
        <f t="shared" si="7"/>
        <v>-</v>
      </c>
      <c r="R23" s="5" t="str">
        <f t="shared" si="9"/>
        <v>-</v>
      </c>
      <c r="S23" s="2"/>
      <c r="T23" s="5">
        <f t="shared" si="1"/>
        <v>0</v>
      </c>
      <c r="U23" s="1" t="s">
        <v>42</v>
      </c>
      <c r="V23" s="8"/>
      <c r="W23" s="7"/>
    </row>
    <row r="24" spans="1:23" x14ac:dyDescent="0.25">
      <c r="A24" s="20" t="s">
        <v>43</v>
      </c>
      <c r="B24" s="4" t="s">
        <v>13</v>
      </c>
      <c r="C24" s="4" t="s">
        <v>13</v>
      </c>
      <c r="D24" s="4" t="s">
        <v>13</v>
      </c>
      <c r="E24" s="4" t="s">
        <v>13</v>
      </c>
      <c r="F24" s="4" t="s">
        <v>13</v>
      </c>
      <c r="G24" s="4" t="s">
        <v>13</v>
      </c>
      <c r="H24" s="4" t="s">
        <v>13</v>
      </c>
      <c r="I24" s="4" t="s">
        <v>13</v>
      </c>
      <c r="J24" s="9"/>
      <c r="K24" s="10" t="str">
        <f t="shared" si="2"/>
        <v>-</v>
      </c>
      <c r="L24" s="10" t="str">
        <f t="shared" si="3"/>
        <v>-</v>
      </c>
      <c r="M24" s="5" t="str">
        <f t="shared" si="8"/>
        <v>-</v>
      </c>
      <c r="N24" s="5" t="str">
        <f t="shared" si="4"/>
        <v>-</v>
      </c>
      <c r="O24" s="5" t="str">
        <f t="shared" si="5"/>
        <v>-</v>
      </c>
      <c r="P24" s="5" t="str">
        <f t="shared" si="6"/>
        <v>-</v>
      </c>
      <c r="Q24" s="5" t="str">
        <f t="shared" si="7"/>
        <v>-</v>
      </c>
      <c r="R24" s="5" t="str">
        <f t="shared" si="9"/>
        <v>-</v>
      </c>
      <c r="S24" s="2"/>
      <c r="T24" s="5">
        <f t="shared" si="1"/>
        <v>0</v>
      </c>
      <c r="U24" s="15" t="s">
        <v>25</v>
      </c>
      <c r="V24" s="8"/>
      <c r="W24" s="7"/>
    </row>
    <row r="25" spans="1:23" x14ac:dyDescent="0.25">
      <c r="A25" s="20" t="s">
        <v>44</v>
      </c>
      <c r="B25" s="4" t="s">
        <v>13</v>
      </c>
      <c r="C25" s="4" t="s">
        <v>13</v>
      </c>
      <c r="D25" s="4" t="s">
        <v>13</v>
      </c>
      <c r="E25" s="4" t="s">
        <v>13</v>
      </c>
      <c r="F25" s="4" t="s">
        <v>13</v>
      </c>
      <c r="G25" s="4" t="s">
        <v>13</v>
      </c>
      <c r="H25" s="4" t="s">
        <v>13</v>
      </c>
      <c r="I25" s="4" t="s">
        <v>13</v>
      </c>
      <c r="J25" s="9"/>
      <c r="K25" s="10" t="str">
        <f t="shared" si="2"/>
        <v>-</v>
      </c>
      <c r="L25" s="10" t="str">
        <f t="shared" si="3"/>
        <v>-</v>
      </c>
      <c r="M25" s="5" t="str">
        <f t="shared" si="8"/>
        <v>-</v>
      </c>
      <c r="N25" s="5" t="str">
        <f t="shared" si="4"/>
        <v>-</v>
      </c>
      <c r="O25" s="5" t="str">
        <f t="shared" si="5"/>
        <v>-</v>
      </c>
      <c r="P25" s="5" t="str">
        <f t="shared" si="6"/>
        <v>-</v>
      </c>
      <c r="Q25" s="5" t="str">
        <f t="shared" si="7"/>
        <v>-</v>
      </c>
      <c r="R25" s="5" t="str">
        <f t="shared" si="9"/>
        <v>-</v>
      </c>
      <c r="S25" s="2"/>
      <c r="T25" s="5">
        <f t="shared" si="1"/>
        <v>0</v>
      </c>
      <c r="U25" s="1" t="s">
        <v>25</v>
      </c>
      <c r="V25" s="8"/>
      <c r="W25" s="7"/>
    </row>
    <row r="26" spans="1:23" x14ac:dyDescent="0.25">
      <c r="A26" s="20" t="s">
        <v>45</v>
      </c>
      <c r="B26" s="4" t="s">
        <v>13</v>
      </c>
      <c r="C26" s="4" t="s">
        <v>13</v>
      </c>
      <c r="D26" s="4" t="s">
        <v>13</v>
      </c>
      <c r="E26" s="4" t="s">
        <v>13</v>
      </c>
      <c r="F26" s="4" t="s">
        <v>13</v>
      </c>
      <c r="G26" s="4" t="s">
        <v>13</v>
      </c>
      <c r="H26" s="4" t="s">
        <v>13</v>
      </c>
      <c r="I26" s="4" t="s">
        <v>13</v>
      </c>
      <c r="J26" s="9"/>
      <c r="K26" s="10" t="str">
        <f t="shared" si="2"/>
        <v>-</v>
      </c>
      <c r="L26" s="10" t="str">
        <f t="shared" si="3"/>
        <v>-</v>
      </c>
      <c r="M26" s="5" t="str">
        <f t="shared" si="8"/>
        <v>-</v>
      </c>
      <c r="N26" s="5" t="str">
        <f t="shared" si="4"/>
        <v>-</v>
      </c>
      <c r="O26" s="5" t="str">
        <f t="shared" si="5"/>
        <v>-</v>
      </c>
      <c r="P26" s="5" t="str">
        <f t="shared" si="6"/>
        <v>-</v>
      </c>
      <c r="Q26" s="5" t="str">
        <f t="shared" si="7"/>
        <v>-</v>
      </c>
      <c r="R26" s="5" t="str">
        <f t="shared" si="9"/>
        <v>-</v>
      </c>
      <c r="S26" s="2"/>
      <c r="T26" s="5">
        <f t="shared" si="1"/>
        <v>0</v>
      </c>
      <c r="U26" s="1" t="s">
        <v>42</v>
      </c>
      <c r="V26" s="8"/>
      <c r="W26" s="7"/>
    </row>
    <row r="27" spans="1:23" x14ac:dyDescent="0.25">
      <c r="A27" s="20" t="s">
        <v>46</v>
      </c>
      <c r="B27" s="4" t="s">
        <v>13</v>
      </c>
      <c r="C27" s="4" t="s">
        <v>13</v>
      </c>
      <c r="D27" s="4" t="s">
        <v>13</v>
      </c>
      <c r="E27" s="4" t="s">
        <v>13</v>
      </c>
      <c r="F27" s="4" t="s">
        <v>13</v>
      </c>
      <c r="G27" s="4" t="s">
        <v>13</v>
      </c>
      <c r="H27" s="4" t="s">
        <v>13</v>
      </c>
      <c r="I27" s="4" t="s">
        <v>13</v>
      </c>
      <c r="J27" s="9"/>
      <c r="K27" s="10" t="str">
        <f t="shared" si="2"/>
        <v>-</v>
      </c>
      <c r="L27" s="10" t="str">
        <f t="shared" si="3"/>
        <v>-</v>
      </c>
      <c r="M27" s="5" t="str">
        <f t="shared" si="8"/>
        <v>-</v>
      </c>
      <c r="N27" s="5" t="str">
        <f t="shared" si="4"/>
        <v>-</v>
      </c>
      <c r="O27" s="5" t="str">
        <f t="shared" si="5"/>
        <v>-</v>
      </c>
      <c r="P27" s="5" t="str">
        <f t="shared" si="6"/>
        <v>-</v>
      </c>
      <c r="Q27" s="5" t="str">
        <f t="shared" si="7"/>
        <v>-</v>
      </c>
      <c r="R27" s="5" t="str">
        <f t="shared" si="9"/>
        <v>-</v>
      </c>
      <c r="S27" s="2"/>
      <c r="T27" s="5">
        <f t="shared" si="1"/>
        <v>0</v>
      </c>
      <c r="U27" s="1" t="s">
        <v>25</v>
      </c>
      <c r="V27" s="8"/>
      <c r="W27" s="7"/>
    </row>
    <row r="28" spans="1:23" x14ac:dyDescent="0.25">
      <c r="A28" s="20" t="s">
        <v>47</v>
      </c>
      <c r="B28" s="4" t="s">
        <v>13</v>
      </c>
      <c r="C28" s="4" t="s">
        <v>13</v>
      </c>
      <c r="D28" s="4" t="s">
        <v>13</v>
      </c>
      <c r="E28" s="4" t="s">
        <v>13</v>
      </c>
      <c r="F28" s="4" t="s">
        <v>13</v>
      </c>
      <c r="G28" s="4" t="s">
        <v>13</v>
      </c>
      <c r="H28" s="4" t="s">
        <v>13</v>
      </c>
      <c r="I28" s="4" t="s">
        <v>13</v>
      </c>
      <c r="J28" s="9"/>
      <c r="K28" s="10" t="str">
        <f t="shared" si="2"/>
        <v>-</v>
      </c>
      <c r="L28" s="10" t="str">
        <f t="shared" si="3"/>
        <v>-</v>
      </c>
      <c r="M28" s="5" t="str">
        <f t="shared" si="8"/>
        <v>-</v>
      </c>
      <c r="N28" s="5" t="str">
        <f t="shared" si="4"/>
        <v>-</v>
      </c>
      <c r="O28" s="5" t="str">
        <f t="shared" si="5"/>
        <v>-</v>
      </c>
      <c r="P28" s="5" t="str">
        <f t="shared" si="6"/>
        <v>-</v>
      </c>
      <c r="Q28" s="5" t="str">
        <f t="shared" si="7"/>
        <v>-</v>
      </c>
      <c r="R28" s="5" t="str">
        <f t="shared" si="9"/>
        <v>-</v>
      </c>
      <c r="S28" s="2"/>
      <c r="T28" s="5">
        <f t="shared" si="1"/>
        <v>0</v>
      </c>
      <c r="U28" s="15" t="s">
        <v>48</v>
      </c>
      <c r="V28" s="8"/>
      <c r="W28" s="7"/>
    </row>
  </sheetData>
  <sortState ref="A5:W28">
    <sortCondition descending="1" ref="T5:T28"/>
  </sortState>
  <mergeCells count="9">
    <mergeCell ref="A1:W1"/>
    <mergeCell ref="A2:W2"/>
    <mergeCell ref="A3:A4"/>
    <mergeCell ref="B3:I3"/>
    <mergeCell ref="K3:R3"/>
    <mergeCell ref="T3:T4"/>
    <mergeCell ref="U3:U4"/>
    <mergeCell ref="V3:V4"/>
    <mergeCell ref="W3:W4"/>
  </mergeCells>
  <pageMargins left="0.51180555555555496" right="0.51180555555555496" top="0.78749999999999998" bottom="0.78749999999999998" header="0.51180555555555496" footer="0.51180555555555496"/>
  <pageSetup paperSize="9" scale="62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zoomScale="85" zoomScaleNormal="85" workbookViewId="0">
      <selection activeCell="M8" sqref="M8"/>
    </sheetView>
  </sheetViews>
  <sheetFormatPr defaultRowHeight="15" x14ac:dyDescent="0.25"/>
  <cols>
    <col min="1" max="1" width="37.7109375"/>
    <col min="2" max="3" width="8"/>
    <col min="4" max="6" width="8.42578125"/>
    <col min="7" max="7" width="10.42578125"/>
    <col min="8" max="9" width="9.7109375" bestFit="1" customWidth="1"/>
    <col min="10" max="10" width="1"/>
    <col min="11" max="12" width="8"/>
    <col min="13" max="15" width="8.42578125"/>
    <col min="16" max="16" width="10.140625"/>
    <col min="17" max="18" width="9.7109375" bestFit="1" customWidth="1"/>
    <col min="19" max="19" width="1.140625"/>
    <col min="20" max="20" width="8"/>
    <col min="21" max="21" width="6.28515625"/>
    <col min="22" max="22" width="15.28515625"/>
    <col min="23" max="1027" width="8.42578125"/>
  </cols>
  <sheetData>
    <row r="1" spans="1:23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7.25" x14ac:dyDescent="0.3">
      <c r="A2" s="27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 customHeight="1" x14ac:dyDescent="0.25">
      <c r="A3" s="28" t="s">
        <v>2</v>
      </c>
      <c r="B3" s="29" t="s">
        <v>3</v>
      </c>
      <c r="C3" s="29"/>
      <c r="D3" s="29"/>
      <c r="E3" s="29"/>
      <c r="F3" s="29"/>
      <c r="G3" s="29"/>
      <c r="H3" s="29"/>
      <c r="I3" s="29"/>
      <c r="J3" s="2"/>
      <c r="K3" s="29" t="s">
        <v>4</v>
      </c>
      <c r="L3" s="29"/>
      <c r="M3" s="29"/>
      <c r="N3" s="29"/>
      <c r="O3" s="29"/>
      <c r="P3" s="29"/>
      <c r="Q3" s="29"/>
      <c r="R3" s="29"/>
      <c r="S3" s="2"/>
      <c r="T3" s="30" t="s">
        <v>5</v>
      </c>
      <c r="U3" s="30">
        <v>2016</v>
      </c>
      <c r="V3" s="31" t="s">
        <v>6</v>
      </c>
      <c r="W3" s="30">
        <v>2017</v>
      </c>
    </row>
    <row r="4" spans="1:23" x14ac:dyDescent="0.25">
      <c r="A4" s="28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7" t="s">
        <v>246</v>
      </c>
      <c r="H4" s="7" t="s">
        <v>243</v>
      </c>
      <c r="I4" s="7" t="s">
        <v>244</v>
      </c>
      <c r="J4" s="2"/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7" t="s">
        <v>246</v>
      </c>
      <c r="Q4" s="7" t="s">
        <v>243</v>
      </c>
      <c r="R4" s="1" t="s">
        <v>244</v>
      </c>
      <c r="S4" s="2"/>
      <c r="T4" s="30"/>
      <c r="U4" s="30"/>
      <c r="V4" s="31"/>
      <c r="W4" s="30"/>
    </row>
    <row r="5" spans="1:23" x14ac:dyDescent="0.25">
      <c r="A5" s="20" t="s">
        <v>51</v>
      </c>
      <c r="B5" s="4">
        <v>0.95660000000000001</v>
      </c>
      <c r="C5" s="4" t="s">
        <v>13</v>
      </c>
      <c r="D5" s="4">
        <v>0.97370000000000001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9"/>
      <c r="K5" s="16" t="s">
        <v>13</v>
      </c>
      <c r="L5" s="10" t="str">
        <f t="shared" ref="L5:R5" si="0">C5</f>
        <v>-</v>
      </c>
      <c r="M5" s="5">
        <f t="shared" si="0"/>
        <v>0.97370000000000001</v>
      </c>
      <c r="N5" s="5">
        <f t="shared" si="0"/>
        <v>1</v>
      </c>
      <c r="O5" s="5">
        <f t="shared" si="0"/>
        <v>1</v>
      </c>
      <c r="P5" s="5">
        <f t="shared" si="0"/>
        <v>1</v>
      </c>
      <c r="Q5" s="5">
        <f t="shared" si="0"/>
        <v>1</v>
      </c>
      <c r="R5" s="5">
        <f t="shared" si="0"/>
        <v>1</v>
      </c>
      <c r="S5" s="2"/>
      <c r="T5" s="12">
        <f t="shared" ref="T5:T31" si="1">SUM(K5:R5)</f>
        <v>5.9737</v>
      </c>
      <c r="U5" s="7" t="s">
        <v>14</v>
      </c>
      <c r="V5" s="8"/>
      <c r="W5" s="1"/>
    </row>
    <row r="6" spans="1:23" x14ac:dyDescent="0.25">
      <c r="A6" s="20" t="s">
        <v>50</v>
      </c>
      <c r="B6" s="4">
        <v>1</v>
      </c>
      <c r="C6" s="4">
        <v>0.90269999999999995</v>
      </c>
      <c r="D6" s="4">
        <v>1</v>
      </c>
      <c r="E6" s="4">
        <v>0.78820000000000001</v>
      </c>
      <c r="F6" s="4">
        <v>0.84760000000000002</v>
      </c>
      <c r="G6" s="4">
        <v>0.80869999999999997</v>
      </c>
      <c r="H6" s="4">
        <v>0.94510000000000005</v>
      </c>
      <c r="I6" s="4">
        <v>0.90910000000000002</v>
      </c>
      <c r="J6" s="9"/>
      <c r="K6" s="5">
        <f t="shared" ref="K6:K31" si="2">B6</f>
        <v>1</v>
      </c>
      <c r="L6" s="5">
        <f t="shared" ref="L6:L31" si="3">C6</f>
        <v>0.90269999999999995</v>
      </c>
      <c r="M6" s="5">
        <f t="shared" ref="M6:M31" si="4">D6</f>
        <v>1</v>
      </c>
      <c r="N6" s="16" t="s">
        <v>13</v>
      </c>
      <c r="O6" s="5">
        <f t="shared" ref="O6:O31" si="5">F6</f>
        <v>0.84760000000000002</v>
      </c>
      <c r="P6" s="16" t="s">
        <v>13</v>
      </c>
      <c r="Q6" s="5">
        <f>H6</f>
        <v>0.94510000000000005</v>
      </c>
      <c r="R6" s="5">
        <f>I6</f>
        <v>0.90910000000000002</v>
      </c>
      <c r="S6" s="2"/>
      <c r="T6" s="12">
        <f t="shared" si="1"/>
        <v>5.6044999999999998</v>
      </c>
      <c r="U6" s="7" t="s">
        <v>14</v>
      </c>
      <c r="V6" s="8"/>
      <c r="W6" s="1"/>
    </row>
    <row r="7" spans="1:23" x14ac:dyDescent="0.25">
      <c r="A7" s="20" t="s">
        <v>52</v>
      </c>
      <c r="B7" s="4">
        <v>0.90839999999999999</v>
      </c>
      <c r="C7" s="4" t="s">
        <v>13</v>
      </c>
      <c r="D7" s="4">
        <v>0.81910000000000005</v>
      </c>
      <c r="E7" s="4">
        <v>0.8407</v>
      </c>
      <c r="F7" s="4">
        <v>0.83130000000000004</v>
      </c>
      <c r="G7" s="4">
        <v>0.8105</v>
      </c>
      <c r="H7" s="4">
        <v>0.93320000000000003</v>
      </c>
      <c r="I7" s="4">
        <v>0.79900000000000004</v>
      </c>
      <c r="J7" s="9"/>
      <c r="K7" s="5">
        <f t="shared" si="2"/>
        <v>0.90839999999999999</v>
      </c>
      <c r="L7" s="10" t="str">
        <f t="shared" si="3"/>
        <v>-</v>
      </c>
      <c r="M7" s="5">
        <f t="shared" si="4"/>
        <v>0.81910000000000005</v>
      </c>
      <c r="N7" s="5">
        <f t="shared" ref="N7:N31" si="6">E7</f>
        <v>0.8407</v>
      </c>
      <c r="O7" s="5">
        <f t="shared" si="5"/>
        <v>0.83130000000000004</v>
      </c>
      <c r="P7" s="5">
        <f t="shared" ref="P7:P31" si="7">G7</f>
        <v>0.8105</v>
      </c>
      <c r="Q7" s="5">
        <f t="shared" ref="Q7:Q31" si="8">H7</f>
        <v>0.93320000000000003</v>
      </c>
      <c r="R7" s="16" t="s">
        <v>13</v>
      </c>
      <c r="S7" s="2"/>
      <c r="T7" s="12">
        <f t="shared" si="1"/>
        <v>5.1432000000000002</v>
      </c>
      <c r="U7" s="7" t="s">
        <v>48</v>
      </c>
      <c r="V7" s="8"/>
      <c r="W7" s="7"/>
    </row>
    <row r="8" spans="1:23" x14ac:dyDescent="0.25">
      <c r="A8" s="20" t="s">
        <v>53</v>
      </c>
      <c r="B8" s="4" t="s">
        <v>13</v>
      </c>
      <c r="C8" s="4" t="s">
        <v>13</v>
      </c>
      <c r="D8" s="4">
        <v>0.81440000000000001</v>
      </c>
      <c r="E8" s="4">
        <v>0.73809999999999998</v>
      </c>
      <c r="F8" s="4">
        <v>0.89239999999999997</v>
      </c>
      <c r="G8" s="4">
        <v>0.90249999999999997</v>
      </c>
      <c r="H8" s="4">
        <v>0.9234</v>
      </c>
      <c r="I8" s="4">
        <v>0.83030000000000004</v>
      </c>
      <c r="J8" s="9"/>
      <c r="K8" s="10" t="str">
        <f t="shared" si="2"/>
        <v>-</v>
      </c>
      <c r="L8" s="10" t="str">
        <f t="shared" si="3"/>
        <v>-</v>
      </c>
      <c r="M8" s="5">
        <f t="shared" si="4"/>
        <v>0.81440000000000001</v>
      </c>
      <c r="N8" s="5">
        <f t="shared" si="6"/>
        <v>0.73809999999999998</v>
      </c>
      <c r="O8" s="5">
        <f t="shared" si="5"/>
        <v>0.89239999999999997</v>
      </c>
      <c r="P8" s="5">
        <f t="shared" si="7"/>
        <v>0.90249999999999997</v>
      </c>
      <c r="Q8" s="5">
        <f t="shared" si="8"/>
        <v>0.9234</v>
      </c>
      <c r="R8" s="5">
        <f t="shared" ref="R8:R31" si="9">I8</f>
        <v>0.83030000000000004</v>
      </c>
      <c r="S8" s="2"/>
      <c r="T8" s="12">
        <f t="shared" si="1"/>
        <v>5.1010999999999997</v>
      </c>
      <c r="U8" s="7" t="s">
        <v>14</v>
      </c>
      <c r="V8" s="8"/>
      <c r="W8" s="7"/>
    </row>
    <row r="9" spans="1:23" x14ac:dyDescent="0.25">
      <c r="A9" s="20" t="s">
        <v>54</v>
      </c>
      <c r="B9" s="4" t="s">
        <v>13</v>
      </c>
      <c r="C9" s="4" t="s">
        <v>13</v>
      </c>
      <c r="D9" s="4">
        <v>0.86429999999999996</v>
      </c>
      <c r="E9" s="4">
        <v>0.7218</v>
      </c>
      <c r="F9" s="4">
        <v>0.74550000000000005</v>
      </c>
      <c r="G9" s="4">
        <v>0.77939999999999998</v>
      </c>
      <c r="H9" s="4">
        <v>0.80089999999999995</v>
      </c>
      <c r="I9" s="4">
        <v>0.72309999999999997</v>
      </c>
      <c r="J9" s="9"/>
      <c r="K9" s="10" t="str">
        <f t="shared" si="2"/>
        <v>-</v>
      </c>
      <c r="L9" s="10" t="str">
        <f t="shared" si="3"/>
        <v>-</v>
      </c>
      <c r="M9" s="5">
        <f t="shared" si="4"/>
        <v>0.86429999999999996</v>
      </c>
      <c r="N9" s="5">
        <f t="shared" si="6"/>
        <v>0.7218</v>
      </c>
      <c r="O9" s="5">
        <f t="shared" si="5"/>
        <v>0.74550000000000005</v>
      </c>
      <c r="P9" s="5">
        <f t="shared" si="7"/>
        <v>0.77939999999999998</v>
      </c>
      <c r="Q9" s="5">
        <f t="shared" si="8"/>
        <v>0.80089999999999995</v>
      </c>
      <c r="R9" s="5">
        <f t="shared" si="9"/>
        <v>0.72309999999999997</v>
      </c>
      <c r="S9" s="2"/>
      <c r="T9" s="12">
        <f t="shared" si="1"/>
        <v>4.6349999999999998</v>
      </c>
      <c r="U9" s="7" t="s">
        <v>14</v>
      </c>
      <c r="V9" s="8"/>
      <c r="W9" s="1"/>
    </row>
    <row r="10" spans="1:23" x14ac:dyDescent="0.25">
      <c r="A10" s="20" t="s">
        <v>56</v>
      </c>
      <c r="B10" s="4">
        <v>0.65939999999999999</v>
      </c>
      <c r="C10" s="4">
        <v>0.58550000000000002</v>
      </c>
      <c r="D10" s="4" t="s">
        <v>13</v>
      </c>
      <c r="E10" s="4">
        <v>0.61839999999999995</v>
      </c>
      <c r="F10" s="4">
        <v>0.56420000000000003</v>
      </c>
      <c r="G10" s="4">
        <v>0.52749999999999997</v>
      </c>
      <c r="H10" s="4">
        <v>0.63859999999999995</v>
      </c>
      <c r="I10" s="4" t="s">
        <v>13</v>
      </c>
      <c r="J10" s="9"/>
      <c r="K10" s="5">
        <f t="shared" si="2"/>
        <v>0.65939999999999999</v>
      </c>
      <c r="L10" s="5">
        <f t="shared" si="3"/>
        <v>0.58550000000000002</v>
      </c>
      <c r="M10" s="10" t="str">
        <f t="shared" si="4"/>
        <v>-</v>
      </c>
      <c r="N10" s="5">
        <f t="shared" si="6"/>
        <v>0.61839999999999995</v>
      </c>
      <c r="O10" s="5">
        <f t="shared" si="5"/>
        <v>0.56420000000000003</v>
      </c>
      <c r="P10" s="5">
        <f t="shared" si="7"/>
        <v>0.52749999999999997</v>
      </c>
      <c r="Q10" s="5">
        <f t="shared" si="8"/>
        <v>0.63859999999999995</v>
      </c>
      <c r="R10" s="16" t="str">
        <f t="shared" si="9"/>
        <v>-</v>
      </c>
      <c r="S10" s="2"/>
      <c r="T10" s="12">
        <f t="shared" si="1"/>
        <v>3.5935999999999995</v>
      </c>
      <c r="U10" s="7" t="s">
        <v>42</v>
      </c>
      <c r="V10" s="8"/>
      <c r="W10" s="7"/>
    </row>
    <row r="11" spans="1:23" x14ac:dyDescent="0.25">
      <c r="A11" s="20" t="s">
        <v>55</v>
      </c>
      <c r="B11" s="4" t="s">
        <v>13</v>
      </c>
      <c r="C11" s="4">
        <v>1</v>
      </c>
      <c r="D11" s="4" t="s">
        <v>13</v>
      </c>
      <c r="E11" s="4">
        <v>0.82730000000000004</v>
      </c>
      <c r="F11" s="4">
        <v>0.40529999999999999</v>
      </c>
      <c r="G11" s="4">
        <v>0.83699999999999997</v>
      </c>
      <c r="H11" s="4" t="s">
        <v>13</v>
      </c>
      <c r="I11" s="4" t="s">
        <v>13</v>
      </c>
      <c r="J11" s="9"/>
      <c r="K11" s="10" t="str">
        <f t="shared" si="2"/>
        <v>-</v>
      </c>
      <c r="L11" s="5">
        <f t="shared" si="3"/>
        <v>1</v>
      </c>
      <c r="M11" s="10" t="str">
        <f t="shared" si="4"/>
        <v>-</v>
      </c>
      <c r="N11" s="5">
        <f t="shared" si="6"/>
        <v>0.82730000000000004</v>
      </c>
      <c r="O11" s="5">
        <f t="shared" si="5"/>
        <v>0.40529999999999999</v>
      </c>
      <c r="P11" s="5">
        <f t="shared" si="7"/>
        <v>0.83699999999999997</v>
      </c>
      <c r="Q11" s="5" t="str">
        <f t="shared" si="8"/>
        <v>-</v>
      </c>
      <c r="R11" s="5" t="str">
        <f t="shared" si="9"/>
        <v>-</v>
      </c>
      <c r="S11" s="2"/>
      <c r="T11" s="12">
        <f t="shared" si="1"/>
        <v>3.0696000000000003</v>
      </c>
      <c r="U11" s="7" t="s">
        <v>14</v>
      </c>
      <c r="V11" s="8"/>
      <c r="W11" s="7"/>
    </row>
    <row r="12" spans="1:23" x14ac:dyDescent="0.25">
      <c r="A12" s="20" t="s">
        <v>57</v>
      </c>
      <c r="B12" s="4" t="s">
        <v>13</v>
      </c>
      <c r="C12" s="4">
        <v>0.69750000000000001</v>
      </c>
      <c r="D12" s="4" t="s">
        <v>13</v>
      </c>
      <c r="E12" s="4" t="s">
        <v>13</v>
      </c>
      <c r="F12" s="4">
        <v>0.76790000000000003</v>
      </c>
      <c r="G12" s="4">
        <v>0.74350000000000005</v>
      </c>
      <c r="H12" s="4" t="s">
        <v>13</v>
      </c>
      <c r="I12" s="4" t="s">
        <v>13</v>
      </c>
      <c r="J12" s="9"/>
      <c r="K12" s="10" t="str">
        <f t="shared" si="2"/>
        <v>-</v>
      </c>
      <c r="L12" s="5">
        <f t="shared" si="3"/>
        <v>0.69750000000000001</v>
      </c>
      <c r="M12" s="10" t="str">
        <f t="shared" si="4"/>
        <v>-</v>
      </c>
      <c r="N12" s="5" t="str">
        <f t="shared" si="6"/>
        <v>-</v>
      </c>
      <c r="O12" s="5">
        <f t="shared" si="5"/>
        <v>0.76790000000000003</v>
      </c>
      <c r="P12" s="5">
        <f t="shared" si="7"/>
        <v>0.74350000000000005</v>
      </c>
      <c r="Q12" s="5" t="str">
        <f t="shared" si="8"/>
        <v>-</v>
      </c>
      <c r="R12" s="5" t="str">
        <f t="shared" si="9"/>
        <v>-</v>
      </c>
      <c r="S12" s="2"/>
      <c r="T12" s="12">
        <f t="shared" si="1"/>
        <v>2.2088999999999999</v>
      </c>
      <c r="U12" s="7" t="s">
        <v>48</v>
      </c>
      <c r="V12" s="8"/>
      <c r="W12" s="7"/>
    </row>
    <row r="13" spans="1:23" x14ac:dyDescent="0.25">
      <c r="A13" s="20" t="s">
        <v>58</v>
      </c>
      <c r="B13" s="4" t="s">
        <v>13</v>
      </c>
      <c r="C13" s="4">
        <v>0.74529999999999996</v>
      </c>
      <c r="D13" s="4" t="s">
        <v>13</v>
      </c>
      <c r="E13" s="4" t="s">
        <v>13</v>
      </c>
      <c r="F13" s="4">
        <v>0.57540000000000002</v>
      </c>
      <c r="G13" s="4" t="s">
        <v>13</v>
      </c>
      <c r="H13" s="4" t="s">
        <v>13</v>
      </c>
      <c r="I13" s="4" t="s">
        <v>13</v>
      </c>
      <c r="J13" s="9"/>
      <c r="K13" s="10" t="str">
        <f t="shared" si="2"/>
        <v>-</v>
      </c>
      <c r="L13" s="5">
        <f t="shared" si="3"/>
        <v>0.74529999999999996</v>
      </c>
      <c r="M13" s="10" t="str">
        <f t="shared" si="4"/>
        <v>-</v>
      </c>
      <c r="N13" s="5" t="str">
        <f t="shared" si="6"/>
        <v>-</v>
      </c>
      <c r="O13" s="5">
        <f t="shared" si="5"/>
        <v>0.57540000000000002</v>
      </c>
      <c r="P13" s="5" t="str">
        <f t="shared" si="7"/>
        <v>-</v>
      </c>
      <c r="Q13" s="5" t="str">
        <f t="shared" si="8"/>
        <v>-</v>
      </c>
      <c r="R13" s="5" t="str">
        <f t="shared" si="9"/>
        <v>-</v>
      </c>
      <c r="S13" s="2"/>
      <c r="T13" s="12">
        <f t="shared" si="1"/>
        <v>1.3207</v>
      </c>
      <c r="U13" s="11" t="s">
        <v>13</v>
      </c>
      <c r="V13" s="8" t="s">
        <v>59</v>
      </c>
      <c r="W13" s="1"/>
    </row>
    <row r="14" spans="1:23" x14ac:dyDescent="0.25">
      <c r="A14" s="20" t="s">
        <v>60</v>
      </c>
      <c r="B14" s="4">
        <v>0.69930000000000003</v>
      </c>
      <c r="C14" s="4" t="s">
        <v>13</v>
      </c>
      <c r="D14" s="4" t="s">
        <v>13</v>
      </c>
      <c r="E14" s="4" t="s">
        <v>13</v>
      </c>
      <c r="F14" s="4">
        <v>0.49359999999999998</v>
      </c>
      <c r="G14" s="4" t="s">
        <v>13</v>
      </c>
      <c r="H14" s="4" t="s">
        <v>13</v>
      </c>
      <c r="I14" s="4" t="s">
        <v>13</v>
      </c>
      <c r="J14" s="9"/>
      <c r="K14" s="5">
        <f t="shared" si="2"/>
        <v>0.69930000000000003</v>
      </c>
      <c r="L14" s="10" t="str">
        <f t="shared" si="3"/>
        <v>-</v>
      </c>
      <c r="M14" s="10" t="str">
        <f t="shared" si="4"/>
        <v>-</v>
      </c>
      <c r="N14" s="5" t="str">
        <f t="shared" si="6"/>
        <v>-</v>
      </c>
      <c r="O14" s="5">
        <f t="shared" si="5"/>
        <v>0.49359999999999998</v>
      </c>
      <c r="P14" s="5" t="str">
        <f t="shared" si="7"/>
        <v>-</v>
      </c>
      <c r="Q14" s="5" t="str">
        <f t="shared" si="8"/>
        <v>-</v>
      </c>
      <c r="R14" s="5" t="str">
        <f t="shared" si="9"/>
        <v>-</v>
      </c>
      <c r="S14" s="2"/>
      <c r="T14" s="12">
        <f t="shared" si="1"/>
        <v>1.1929000000000001</v>
      </c>
      <c r="U14" s="11" t="s">
        <v>13</v>
      </c>
      <c r="V14" s="8" t="s">
        <v>59</v>
      </c>
      <c r="W14" s="1"/>
    </row>
    <row r="15" spans="1:23" x14ac:dyDescent="0.25">
      <c r="A15" s="20" t="s">
        <v>61</v>
      </c>
      <c r="B15" s="4">
        <v>0.4924</v>
      </c>
      <c r="C15" s="4" t="s">
        <v>13</v>
      </c>
      <c r="D15" s="4" t="s">
        <v>13</v>
      </c>
      <c r="E15" s="4">
        <v>0.36099999999999999</v>
      </c>
      <c r="F15" s="4" t="s">
        <v>13</v>
      </c>
      <c r="G15" s="4" t="s">
        <v>13</v>
      </c>
      <c r="H15" s="4" t="s">
        <v>13</v>
      </c>
      <c r="I15" s="4" t="s">
        <v>13</v>
      </c>
      <c r="J15" s="9"/>
      <c r="K15" s="5">
        <f t="shared" si="2"/>
        <v>0.4924</v>
      </c>
      <c r="L15" s="10" t="str">
        <f t="shared" si="3"/>
        <v>-</v>
      </c>
      <c r="M15" s="10" t="str">
        <f t="shared" si="4"/>
        <v>-</v>
      </c>
      <c r="N15" s="5">
        <f t="shared" si="6"/>
        <v>0.36099999999999999</v>
      </c>
      <c r="O15" s="5" t="str">
        <f t="shared" si="5"/>
        <v>-</v>
      </c>
      <c r="P15" s="5" t="str">
        <f t="shared" si="7"/>
        <v>-</v>
      </c>
      <c r="Q15" s="5" t="str">
        <f t="shared" si="8"/>
        <v>-</v>
      </c>
      <c r="R15" s="5" t="str">
        <f t="shared" si="9"/>
        <v>-</v>
      </c>
      <c r="S15" s="2"/>
      <c r="T15" s="12">
        <f t="shared" si="1"/>
        <v>0.85339999999999994</v>
      </c>
      <c r="U15" s="11" t="s">
        <v>13</v>
      </c>
      <c r="V15" s="8" t="s">
        <v>59</v>
      </c>
      <c r="W15" s="1"/>
    </row>
    <row r="16" spans="1:23" x14ac:dyDescent="0.25">
      <c r="A16" s="20" t="s">
        <v>66</v>
      </c>
      <c r="B16" s="4" t="s">
        <v>13</v>
      </c>
      <c r="C16" s="4" t="s">
        <v>13</v>
      </c>
      <c r="D16" s="4">
        <v>0.41849999999999998</v>
      </c>
      <c r="E16" s="4" t="s">
        <v>13</v>
      </c>
      <c r="F16" s="4" t="s">
        <v>13</v>
      </c>
      <c r="G16" s="4" t="s">
        <v>13</v>
      </c>
      <c r="H16" s="4">
        <v>0.33939999999999998</v>
      </c>
      <c r="I16" s="4" t="s">
        <v>13</v>
      </c>
      <c r="J16" s="9"/>
      <c r="K16" s="10" t="str">
        <f t="shared" si="2"/>
        <v>-</v>
      </c>
      <c r="L16" s="10" t="str">
        <f t="shared" si="3"/>
        <v>-</v>
      </c>
      <c r="M16" s="5">
        <f t="shared" si="4"/>
        <v>0.41849999999999998</v>
      </c>
      <c r="N16" s="5" t="str">
        <f t="shared" si="6"/>
        <v>-</v>
      </c>
      <c r="O16" s="5" t="str">
        <f t="shared" si="5"/>
        <v>-</v>
      </c>
      <c r="P16" s="5" t="str">
        <f t="shared" si="7"/>
        <v>-</v>
      </c>
      <c r="Q16" s="5">
        <f t="shared" si="8"/>
        <v>0.33939999999999998</v>
      </c>
      <c r="R16" s="5" t="str">
        <f t="shared" si="9"/>
        <v>-</v>
      </c>
      <c r="S16" s="2"/>
      <c r="T16" s="12">
        <f t="shared" si="1"/>
        <v>0.75790000000000002</v>
      </c>
      <c r="U16" s="14" t="s">
        <v>25</v>
      </c>
      <c r="V16" s="8"/>
      <c r="W16" s="1"/>
    </row>
    <row r="17" spans="1:23" x14ac:dyDescent="0.25">
      <c r="A17" s="20" t="s">
        <v>62</v>
      </c>
      <c r="B17" s="4" t="s">
        <v>13</v>
      </c>
      <c r="C17" s="4" t="s">
        <v>13</v>
      </c>
      <c r="D17" s="4" t="s">
        <v>13</v>
      </c>
      <c r="E17" s="4" t="s">
        <v>13</v>
      </c>
      <c r="F17" s="4" t="s">
        <v>13</v>
      </c>
      <c r="G17" s="4">
        <v>0.6149</v>
      </c>
      <c r="H17" s="4" t="s">
        <v>13</v>
      </c>
      <c r="I17" s="4" t="s">
        <v>13</v>
      </c>
      <c r="J17" s="9"/>
      <c r="K17" s="10" t="str">
        <f t="shared" si="2"/>
        <v>-</v>
      </c>
      <c r="L17" s="10" t="str">
        <f t="shared" si="3"/>
        <v>-</v>
      </c>
      <c r="M17" s="5" t="str">
        <f t="shared" si="4"/>
        <v>-</v>
      </c>
      <c r="N17" s="5" t="str">
        <f t="shared" si="6"/>
        <v>-</v>
      </c>
      <c r="O17" s="5" t="str">
        <f t="shared" si="5"/>
        <v>-</v>
      </c>
      <c r="P17" s="5">
        <f t="shared" si="7"/>
        <v>0.6149</v>
      </c>
      <c r="Q17" s="5" t="str">
        <f t="shared" si="8"/>
        <v>-</v>
      </c>
      <c r="R17" s="5" t="str">
        <f t="shared" si="9"/>
        <v>-</v>
      </c>
      <c r="S17" s="2"/>
      <c r="T17" s="12">
        <f t="shared" si="1"/>
        <v>0.6149</v>
      </c>
      <c r="U17" s="15" t="s">
        <v>14</v>
      </c>
      <c r="V17" s="8"/>
      <c r="W17" s="7"/>
    </row>
    <row r="18" spans="1:23" x14ac:dyDescent="0.25">
      <c r="A18" s="20" t="s">
        <v>63</v>
      </c>
      <c r="B18" s="4" t="s">
        <v>13</v>
      </c>
      <c r="C18" s="4" t="s">
        <v>13</v>
      </c>
      <c r="D18" s="4" t="s">
        <v>13</v>
      </c>
      <c r="E18" s="4">
        <v>0.47470000000000001</v>
      </c>
      <c r="F18" s="4" t="s">
        <v>13</v>
      </c>
      <c r="G18" s="4" t="s">
        <v>13</v>
      </c>
      <c r="H18" s="4" t="s">
        <v>13</v>
      </c>
      <c r="I18" s="4" t="s">
        <v>13</v>
      </c>
      <c r="J18" s="9"/>
      <c r="K18" s="5" t="str">
        <f t="shared" si="2"/>
        <v>-</v>
      </c>
      <c r="L18" s="10" t="str">
        <f t="shared" si="3"/>
        <v>-</v>
      </c>
      <c r="M18" s="10" t="str">
        <f t="shared" si="4"/>
        <v>-</v>
      </c>
      <c r="N18" s="5">
        <f t="shared" si="6"/>
        <v>0.47470000000000001</v>
      </c>
      <c r="O18" s="5" t="str">
        <f t="shared" si="5"/>
        <v>-</v>
      </c>
      <c r="P18" s="5" t="str">
        <f t="shared" si="7"/>
        <v>-</v>
      </c>
      <c r="Q18" s="5" t="str">
        <f t="shared" si="8"/>
        <v>-</v>
      </c>
      <c r="R18" s="5" t="str">
        <f t="shared" si="9"/>
        <v>-</v>
      </c>
      <c r="S18" s="2"/>
      <c r="T18" s="12">
        <f t="shared" si="1"/>
        <v>0.47470000000000001</v>
      </c>
      <c r="U18" s="11" t="s">
        <v>13</v>
      </c>
      <c r="V18" s="8" t="s">
        <v>64</v>
      </c>
      <c r="W18" s="1"/>
    </row>
    <row r="19" spans="1:23" x14ac:dyDescent="0.25">
      <c r="A19" s="20" t="s">
        <v>65</v>
      </c>
      <c r="B19" s="4" t="s">
        <v>13</v>
      </c>
      <c r="C19" s="4" t="s">
        <v>13</v>
      </c>
      <c r="D19" s="4" t="s">
        <v>13</v>
      </c>
      <c r="E19" s="4" t="s">
        <v>13</v>
      </c>
      <c r="F19" s="4">
        <v>0.4466</v>
      </c>
      <c r="G19" s="4" t="s">
        <v>13</v>
      </c>
      <c r="H19" s="4" t="s">
        <v>13</v>
      </c>
      <c r="I19" s="4" t="s">
        <v>13</v>
      </c>
      <c r="J19" s="9"/>
      <c r="K19" s="10" t="str">
        <f t="shared" si="2"/>
        <v>-</v>
      </c>
      <c r="L19" s="10" t="str">
        <f t="shared" si="3"/>
        <v>-</v>
      </c>
      <c r="M19" s="5" t="str">
        <f t="shared" si="4"/>
        <v>-</v>
      </c>
      <c r="N19" s="5" t="str">
        <f t="shared" si="6"/>
        <v>-</v>
      </c>
      <c r="O19" s="5">
        <f t="shared" si="5"/>
        <v>0.4466</v>
      </c>
      <c r="P19" s="5" t="str">
        <f t="shared" si="7"/>
        <v>-</v>
      </c>
      <c r="Q19" s="5" t="str">
        <f t="shared" si="8"/>
        <v>-</v>
      </c>
      <c r="R19" s="5" t="str">
        <f t="shared" si="9"/>
        <v>-</v>
      </c>
      <c r="S19" s="2"/>
      <c r="T19" s="12">
        <f t="shared" si="1"/>
        <v>0.4466</v>
      </c>
      <c r="U19" s="15" t="s">
        <v>42</v>
      </c>
      <c r="V19" s="8"/>
      <c r="W19" s="1"/>
    </row>
    <row r="20" spans="1:23" x14ac:dyDescent="0.25">
      <c r="A20" s="20" t="s">
        <v>72</v>
      </c>
      <c r="B20" s="4" t="s">
        <v>13</v>
      </c>
      <c r="C20" s="4" t="s">
        <v>13</v>
      </c>
      <c r="D20" s="4" t="s">
        <v>13</v>
      </c>
      <c r="E20" s="4" t="s">
        <v>13</v>
      </c>
      <c r="F20" s="4" t="s">
        <v>13</v>
      </c>
      <c r="G20" s="4" t="s">
        <v>13</v>
      </c>
      <c r="H20" s="4">
        <v>0.42099999999999999</v>
      </c>
      <c r="I20" s="4" t="s">
        <v>13</v>
      </c>
      <c r="J20" s="9"/>
      <c r="K20" s="10" t="str">
        <f t="shared" si="2"/>
        <v>-</v>
      </c>
      <c r="L20" s="10" t="str">
        <f t="shared" si="3"/>
        <v>-</v>
      </c>
      <c r="M20" s="5" t="str">
        <f t="shared" si="4"/>
        <v>-</v>
      </c>
      <c r="N20" s="5" t="str">
        <f t="shared" si="6"/>
        <v>-</v>
      </c>
      <c r="O20" s="5" t="str">
        <f t="shared" si="5"/>
        <v>-</v>
      </c>
      <c r="P20" s="5" t="str">
        <f t="shared" si="7"/>
        <v>-</v>
      </c>
      <c r="Q20" s="5">
        <f t="shared" si="8"/>
        <v>0.42099999999999999</v>
      </c>
      <c r="R20" s="5" t="str">
        <f t="shared" si="9"/>
        <v>-</v>
      </c>
      <c r="S20" s="2"/>
      <c r="T20" s="12">
        <f t="shared" si="1"/>
        <v>0.42099999999999999</v>
      </c>
      <c r="U20" s="7" t="s">
        <v>25</v>
      </c>
      <c r="V20" s="8"/>
      <c r="W20" s="7"/>
    </row>
    <row r="21" spans="1:23" x14ac:dyDescent="0.25">
      <c r="A21" s="20" t="s">
        <v>67</v>
      </c>
      <c r="B21" s="4" t="s">
        <v>13</v>
      </c>
      <c r="C21" s="4" t="s">
        <v>13</v>
      </c>
      <c r="D21" s="4" t="s">
        <v>13</v>
      </c>
      <c r="E21" s="4" t="s">
        <v>13</v>
      </c>
      <c r="F21" s="4" t="s">
        <v>13</v>
      </c>
      <c r="G21" s="4" t="s">
        <v>13</v>
      </c>
      <c r="H21" s="4" t="s">
        <v>13</v>
      </c>
      <c r="I21" s="4" t="s">
        <v>13</v>
      </c>
      <c r="J21" s="9"/>
      <c r="K21" s="10" t="str">
        <f t="shared" si="2"/>
        <v>-</v>
      </c>
      <c r="L21" s="10" t="str">
        <f t="shared" si="3"/>
        <v>-</v>
      </c>
      <c r="M21" s="5" t="str">
        <f t="shared" si="4"/>
        <v>-</v>
      </c>
      <c r="N21" s="5" t="str">
        <f t="shared" si="6"/>
        <v>-</v>
      </c>
      <c r="O21" s="5" t="str">
        <f t="shared" si="5"/>
        <v>-</v>
      </c>
      <c r="P21" s="5" t="str">
        <f t="shared" si="7"/>
        <v>-</v>
      </c>
      <c r="Q21" s="5" t="str">
        <f t="shared" si="8"/>
        <v>-</v>
      </c>
      <c r="R21" s="5" t="str">
        <f t="shared" si="9"/>
        <v>-</v>
      </c>
      <c r="S21" s="2"/>
      <c r="T21" s="12">
        <f t="shared" si="1"/>
        <v>0</v>
      </c>
      <c r="U21" s="7" t="s">
        <v>21</v>
      </c>
      <c r="V21" s="8"/>
      <c r="W21" s="7"/>
    </row>
    <row r="22" spans="1:23" x14ac:dyDescent="0.25">
      <c r="A22" s="20" t="s">
        <v>68</v>
      </c>
      <c r="B22" s="4" t="s">
        <v>13</v>
      </c>
      <c r="C22" s="4" t="s">
        <v>13</v>
      </c>
      <c r="D22" s="4" t="s">
        <v>13</v>
      </c>
      <c r="E22" s="4" t="s">
        <v>13</v>
      </c>
      <c r="F22" s="4" t="s">
        <v>13</v>
      </c>
      <c r="G22" s="4" t="s">
        <v>13</v>
      </c>
      <c r="H22" s="4" t="s">
        <v>13</v>
      </c>
      <c r="I22" s="4" t="s">
        <v>13</v>
      </c>
      <c r="J22" s="9"/>
      <c r="K22" s="10" t="str">
        <f t="shared" si="2"/>
        <v>-</v>
      </c>
      <c r="L22" s="10" t="str">
        <f t="shared" si="3"/>
        <v>-</v>
      </c>
      <c r="M22" s="5" t="str">
        <f t="shared" si="4"/>
        <v>-</v>
      </c>
      <c r="N22" s="5" t="str">
        <f t="shared" si="6"/>
        <v>-</v>
      </c>
      <c r="O22" s="5" t="str">
        <f t="shared" si="5"/>
        <v>-</v>
      </c>
      <c r="P22" s="5" t="str">
        <f t="shared" si="7"/>
        <v>-</v>
      </c>
      <c r="Q22" s="5" t="str">
        <f t="shared" si="8"/>
        <v>-</v>
      </c>
      <c r="R22" s="5" t="str">
        <f t="shared" si="9"/>
        <v>-</v>
      </c>
      <c r="S22" s="2"/>
      <c r="T22" s="12">
        <f t="shared" si="1"/>
        <v>0</v>
      </c>
      <c r="U22" s="15" t="s">
        <v>14</v>
      </c>
      <c r="V22" s="8"/>
      <c r="W22" s="1"/>
    </row>
    <row r="23" spans="1:23" x14ac:dyDescent="0.25">
      <c r="A23" s="20" t="s">
        <v>69</v>
      </c>
      <c r="B23" s="4" t="s">
        <v>13</v>
      </c>
      <c r="C23" s="4" t="s">
        <v>13</v>
      </c>
      <c r="D23" s="4" t="s">
        <v>13</v>
      </c>
      <c r="E23" s="4" t="s">
        <v>13</v>
      </c>
      <c r="F23" s="4" t="s">
        <v>13</v>
      </c>
      <c r="G23" s="4" t="s">
        <v>13</v>
      </c>
      <c r="H23" s="4" t="s">
        <v>13</v>
      </c>
      <c r="I23" s="4" t="s">
        <v>13</v>
      </c>
      <c r="J23" s="9"/>
      <c r="K23" s="10" t="str">
        <f t="shared" si="2"/>
        <v>-</v>
      </c>
      <c r="L23" s="10" t="str">
        <f t="shared" si="3"/>
        <v>-</v>
      </c>
      <c r="M23" s="5" t="str">
        <f t="shared" si="4"/>
        <v>-</v>
      </c>
      <c r="N23" s="5" t="str">
        <f t="shared" si="6"/>
        <v>-</v>
      </c>
      <c r="O23" s="5" t="str">
        <f t="shared" si="5"/>
        <v>-</v>
      </c>
      <c r="P23" s="5" t="str">
        <f t="shared" si="7"/>
        <v>-</v>
      </c>
      <c r="Q23" s="5" t="str">
        <f t="shared" si="8"/>
        <v>-</v>
      </c>
      <c r="R23" s="5" t="str">
        <f t="shared" si="9"/>
        <v>-</v>
      </c>
      <c r="S23" s="2"/>
      <c r="T23" s="12">
        <f t="shared" si="1"/>
        <v>0</v>
      </c>
      <c r="U23" s="11" t="s">
        <v>13</v>
      </c>
      <c r="V23" s="8" t="s">
        <v>64</v>
      </c>
      <c r="W23" s="1"/>
    </row>
    <row r="24" spans="1:23" x14ac:dyDescent="0.25">
      <c r="A24" s="20" t="s">
        <v>70</v>
      </c>
      <c r="B24" s="4" t="s">
        <v>13</v>
      </c>
      <c r="C24" s="4" t="s">
        <v>13</v>
      </c>
      <c r="D24" s="4" t="s">
        <v>13</v>
      </c>
      <c r="E24" s="4" t="s">
        <v>13</v>
      </c>
      <c r="F24" s="4" t="s">
        <v>13</v>
      </c>
      <c r="G24" s="4" t="s">
        <v>13</v>
      </c>
      <c r="H24" s="4" t="s">
        <v>13</v>
      </c>
      <c r="I24" s="4" t="s">
        <v>13</v>
      </c>
      <c r="J24" s="9"/>
      <c r="K24" s="10" t="str">
        <f t="shared" si="2"/>
        <v>-</v>
      </c>
      <c r="L24" s="10" t="str">
        <f t="shared" si="3"/>
        <v>-</v>
      </c>
      <c r="M24" s="5" t="str">
        <f t="shared" si="4"/>
        <v>-</v>
      </c>
      <c r="N24" s="5" t="str">
        <f t="shared" si="6"/>
        <v>-</v>
      </c>
      <c r="O24" s="5" t="str">
        <f t="shared" si="5"/>
        <v>-</v>
      </c>
      <c r="P24" s="5" t="str">
        <f t="shared" si="7"/>
        <v>-</v>
      </c>
      <c r="Q24" s="5" t="str">
        <f t="shared" si="8"/>
        <v>-</v>
      </c>
      <c r="R24" s="5" t="str">
        <f t="shared" si="9"/>
        <v>-</v>
      </c>
      <c r="S24" s="2"/>
      <c r="T24" s="12">
        <f t="shared" si="1"/>
        <v>0</v>
      </c>
      <c r="U24" s="11" t="s">
        <v>13</v>
      </c>
      <c r="V24" s="8" t="s">
        <v>64</v>
      </c>
      <c r="W24" s="1"/>
    </row>
    <row r="25" spans="1:23" x14ac:dyDescent="0.25">
      <c r="A25" s="20" t="s">
        <v>71</v>
      </c>
      <c r="B25" s="4" t="s">
        <v>13</v>
      </c>
      <c r="C25" s="4" t="s">
        <v>13</v>
      </c>
      <c r="D25" s="4" t="s">
        <v>13</v>
      </c>
      <c r="E25" s="4" t="s">
        <v>13</v>
      </c>
      <c r="F25" s="4" t="s">
        <v>13</v>
      </c>
      <c r="G25" s="4" t="s">
        <v>13</v>
      </c>
      <c r="H25" s="4" t="s">
        <v>13</v>
      </c>
      <c r="I25" s="4" t="s">
        <v>13</v>
      </c>
      <c r="J25" s="9"/>
      <c r="K25" s="10" t="str">
        <f t="shared" si="2"/>
        <v>-</v>
      </c>
      <c r="L25" s="10" t="str">
        <f t="shared" si="3"/>
        <v>-</v>
      </c>
      <c r="M25" s="5" t="str">
        <f t="shared" si="4"/>
        <v>-</v>
      </c>
      <c r="N25" s="5" t="str">
        <f t="shared" si="6"/>
        <v>-</v>
      </c>
      <c r="O25" s="5" t="str">
        <f t="shared" si="5"/>
        <v>-</v>
      </c>
      <c r="P25" s="5" t="str">
        <f t="shared" si="7"/>
        <v>-</v>
      </c>
      <c r="Q25" s="5" t="str">
        <f t="shared" si="8"/>
        <v>-</v>
      </c>
      <c r="R25" s="5" t="str">
        <f t="shared" si="9"/>
        <v>-</v>
      </c>
      <c r="S25" s="2"/>
      <c r="T25" s="12">
        <f t="shared" si="1"/>
        <v>0</v>
      </c>
      <c r="U25" s="1" t="s">
        <v>25</v>
      </c>
      <c r="V25" s="8"/>
      <c r="W25" s="1"/>
    </row>
    <row r="26" spans="1:23" x14ac:dyDescent="0.25">
      <c r="A26" s="20" t="s">
        <v>73</v>
      </c>
      <c r="B26" s="4" t="s">
        <v>13</v>
      </c>
      <c r="C26" s="4" t="s">
        <v>13</v>
      </c>
      <c r="D26" s="4" t="s">
        <v>13</v>
      </c>
      <c r="E26" s="4" t="s">
        <v>13</v>
      </c>
      <c r="F26" s="4" t="s">
        <v>13</v>
      </c>
      <c r="G26" s="4" t="s">
        <v>13</v>
      </c>
      <c r="H26" s="4" t="s">
        <v>13</v>
      </c>
      <c r="I26" s="4" t="s">
        <v>13</v>
      </c>
      <c r="J26" s="9"/>
      <c r="K26" s="10" t="str">
        <f t="shared" si="2"/>
        <v>-</v>
      </c>
      <c r="L26" s="10" t="str">
        <f t="shared" si="3"/>
        <v>-</v>
      </c>
      <c r="M26" s="5" t="str">
        <f t="shared" si="4"/>
        <v>-</v>
      </c>
      <c r="N26" s="5" t="str">
        <f t="shared" si="6"/>
        <v>-</v>
      </c>
      <c r="O26" s="5" t="str">
        <f t="shared" si="5"/>
        <v>-</v>
      </c>
      <c r="P26" s="5" t="str">
        <f t="shared" si="7"/>
        <v>-</v>
      </c>
      <c r="Q26" s="5" t="str">
        <f t="shared" si="8"/>
        <v>-</v>
      </c>
      <c r="R26" s="5" t="str">
        <f t="shared" si="9"/>
        <v>-</v>
      </c>
      <c r="S26" s="2"/>
      <c r="T26" s="12">
        <f t="shared" si="1"/>
        <v>0</v>
      </c>
      <c r="U26" s="11" t="s">
        <v>13</v>
      </c>
      <c r="V26" s="8" t="s">
        <v>64</v>
      </c>
      <c r="W26" s="1"/>
    </row>
    <row r="27" spans="1:23" x14ac:dyDescent="0.25">
      <c r="A27" s="20" t="s">
        <v>74</v>
      </c>
      <c r="B27" s="4" t="s">
        <v>13</v>
      </c>
      <c r="C27" s="4" t="s">
        <v>13</v>
      </c>
      <c r="D27" s="4" t="s">
        <v>13</v>
      </c>
      <c r="E27" s="4" t="s">
        <v>13</v>
      </c>
      <c r="F27" s="4" t="s">
        <v>13</v>
      </c>
      <c r="G27" s="4" t="s">
        <v>13</v>
      </c>
      <c r="H27" s="4" t="s">
        <v>13</v>
      </c>
      <c r="I27" s="4" t="s">
        <v>13</v>
      </c>
      <c r="J27" s="9"/>
      <c r="K27" s="10" t="str">
        <f t="shared" si="2"/>
        <v>-</v>
      </c>
      <c r="L27" s="10" t="str">
        <f t="shared" si="3"/>
        <v>-</v>
      </c>
      <c r="M27" s="5" t="str">
        <f t="shared" si="4"/>
        <v>-</v>
      </c>
      <c r="N27" s="5" t="str">
        <f t="shared" si="6"/>
        <v>-</v>
      </c>
      <c r="O27" s="5" t="str">
        <f t="shared" si="5"/>
        <v>-</v>
      </c>
      <c r="P27" s="5" t="str">
        <f t="shared" si="7"/>
        <v>-</v>
      </c>
      <c r="Q27" s="5" t="str">
        <f t="shared" si="8"/>
        <v>-</v>
      </c>
      <c r="R27" s="5" t="str">
        <f t="shared" si="9"/>
        <v>-</v>
      </c>
      <c r="S27" s="2"/>
      <c r="T27" s="12">
        <f t="shared" si="1"/>
        <v>0</v>
      </c>
      <c r="U27" s="11" t="s">
        <v>13</v>
      </c>
      <c r="V27" s="8" t="s">
        <v>64</v>
      </c>
      <c r="W27" s="1"/>
    </row>
    <row r="28" spans="1:23" x14ac:dyDescent="0.25">
      <c r="A28" s="20" t="s">
        <v>75</v>
      </c>
      <c r="B28" s="4" t="s">
        <v>13</v>
      </c>
      <c r="C28" s="4" t="s">
        <v>13</v>
      </c>
      <c r="D28" s="4" t="s">
        <v>13</v>
      </c>
      <c r="E28" s="4" t="s">
        <v>13</v>
      </c>
      <c r="F28" s="4" t="s">
        <v>13</v>
      </c>
      <c r="G28" s="4" t="s">
        <v>13</v>
      </c>
      <c r="H28" s="4" t="s">
        <v>13</v>
      </c>
      <c r="I28" s="4" t="s">
        <v>13</v>
      </c>
      <c r="J28" s="9"/>
      <c r="K28" s="10" t="str">
        <f t="shared" si="2"/>
        <v>-</v>
      </c>
      <c r="L28" s="10" t="str">
        <f t="shared" si="3"/>
        <v>-</v>
      </c>
      <c r="M28" s="5" t="str">
        <f t="shared" si="4"/>
        <v>-</v>
      </c>
      <c r="N28" s="5" t="str">
        <f t="shared" si="6"/>
        <v>-</v>
      </c>
      <c r="O28" s="5" t="str">
        <f t="shared" si="5"/>
        <v>-</v>
      </c>
      <c r="P28" s="5" t="str">
        <f t="shared" si="7"/>
        <v>-</v>
      </c>
      <c r="Q28" s="5" t="str">
        <f t="shared" si="8"/>
        <v>-</v>
      </c>
      <c r="R28" s="5" t="str">
        <f t="shared" si="9"/>
        <v>-</v>
      </c>
      <c r="S28" s="2"/>
      <c r="T28" s="12">
        <f t="shared" si="1"/>
        <v>0</v>
      </c>
      <c r="U28" s="7" t="s">
        <v>14</v>
      </c>
      <c r="V28" s="8"/>
      <c r="W28" s="7"/>
    </row>
    <row r="29" spans="1:23" x14ac:dyDescent="0.25">
      <c r="A29" s="20" t="s">
        <v>76</v>
      </c>
      <c r="B29" s="4" t="s">
        <v>13</v>
      </c>
      <c r="C29" s="4" t="s">
        <v>13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9"/>
      <c r="K29" s="10" t="str">
        <f t="shared" si="2"/>
        <v>-</v>
      </c>
      <c r="L29" s="10" t="str">
        <f t="shared" si="3"/>
        <v>-</v>
      </c>
      <c r="M29" s="5" t="str">
        <f t="shared" si="4"/>
        <v>-</v>
      </c>
      <c r="N29" s="5" t="str">
        <f t="shared" si="6"/>
        <v>-</v>
      </c>
      <c r="O29" s="5" t="str">
        <f t="shared" si="5"/>
        <v>-</v>
      </c>
      <c r="P29" s="5" t="str">
        <f t="shared" si="7"/>
        <v>-</v>
      </c>
      <c r="Q29" s="5" t="str">
        <f t="shared" si="8"/>
        <v>-</v>
      </c>
      <c r="R29" s="5" t="str">
        <f t="shared" si="9"/>
        <v>-</v>
      </c>
      <c r="S29" s="2"/>
      <c r="T29" s="12">
        <f t="shared" si="1"/>
        <v>0</v>
      </c>
      <c r="U29" s="7" t="s">
        <v>21</v>
      </c>
      <c r="V29" s="8"/>
      <c r="W29" s="7"/>
    </row>
    <row r="30" spans="1:23" x14ac:dyDescent="0.25">
      <c r="A30" s="20" t="s">
        <v>77</v>
      </c>
      <c r="B30" s="4" t="s">
        <v>13</v>
      </c>
      <c r="C30" s="4" t="s">
        <v>13</v>
      </c>
      <c r="D30" s="4" t="s">
        <v>13</v>
      </c>
      <c r="E30" s="4" t="s">
        <v>13</v>
      </c>
      <c r="F30" s="4" t="s">
        <v>13</v>
      </c>
      <c r="G30" s="4" t="s">
        <v>13</v>
      </c>
      <c r="H30" s="4" t="s">
        <v>13</v>
      </c>
      <c r="I30" s="4" t="s">
        <v>13</v>
      </c>
      <c r="J30" s="9"/>
      <c r="K30" s="10" t="str">
        <f t="shared" si="2"/>
        <v>-</v>
      </c>
      <c r="L30" s="10" t="str">
        <f t="shared" si="3"/>
        <v>-</v>
      </c>
      <c r="M30" s="5" t="str">
        <f t="shared" si="4"/>
        <v>-</v>
      </c>
      <c r="N30" s="5" t="str">
        <f t="shared" si="6"/>
        <v>-</v>
      </c>
      <c r="O30" s="5" t="str">
        <f t="shared" si="5"/>
        <v>-</v>
      </c>
      <c r="P30" s="5" t="str">
        <f t="shared" si="7"/>
        <v>-</v>
      </c>
      <c r="Q30" s="5" t="str">
        <f t="shared" si="8"/>
        <v>-</v>
      </c>
      <c r="R30" s="5" t="str">
        <f t="shared" si="9"/>
        <v>-</v>
      </c>
      <c r="S30" s="2"/>
      <c r="T30" s="12">
        <f t="shared" si="1"/>
        <v>0</v>
      </c>
      <c r="U30" s="7" t="s">
        <v>42</v>
      </c>
      <c r="V30" s="8"/>
      <c r="W30" s="7"/>
    </row>
    <row r="31" spans="1:23" x14ac:dyDescent="0.25">
      <c r="A31" s="20" t="s">
        <v>78</v>
      </c>
      <c r="B31" s="4" t="s">
        <v>13</v>
      </c>
      <c r="C31" s="4" t="s">
        <v>13</v>
      </c>
      <c r="D31" s="4" t="s">
        <v>13</v>
      </c>
      <c r="E31" s="4" t="s">
        <v>13</v>
      </c>
      <c r="F31" s="4" t="s">
        <v>13</v>
      </c>
      <c r="G31" s="4" t="s">
        <v>13</v>
      </c>
      <c r="H31" s="4" t="s">
        <v>13</v>
      </c>
      <c r="I31" s="4" t="s">
        <v>13</v>
      </c>
      <c r="J31" s="9"/>
      <c r="K31" s="10" t="str">
        <f t="shared" si="2"/>
        <v>-</v>
      </c>
      <c r="L31" s="10" t="str">
        <f t="shared" si="3"/>
        <v>-</v>
      </c>
      <c r="M31" s="5" t="str">
        <f t="shared" si="4"/>
        <v>-</v>
      </c>
      <c r="N31" s="5" t="str">
        <f t="shared" si="6"/>
        <v>-</v>
      </c>
      <c r="O31" s="5" t="str">
        <f t="shared" si="5"/>
        <v>-</v>
      </c>
      <c r="P31" s="5" t="str">
        <f t="shared" si="7"/>
        <v>-</v>
      </c>
      <c r="Q31" s="5" t="str">
        <f t="shared" si="8"/>
        <v>-</v>
      </c>
      <c r="R31" s="5" t="str">
        <f t="shared" si="9"/>
        <v>-</v>
      </c>
      <c r="S31" s="2"/>
      <c r="T31" s="12">
        <f t="shared" si="1"/>
        <v>0</v>
      </c>
      <c r="U31" s="1" t="s">
        <v>25</v>
      </c>
      <c r="V31" s="8"/>
      <c r="W31" s="1"/>
    </row>
  </sheetData>
  <sortState ref="A5:W31">
    <sortCondition descending="1" ref="T5:T31"/>
  </sortState>
  <mergeCells count="9">
    <mergeCell ref="A1:W1"/>
    <mergeCell ref="A2:W2"/>
    <mergeCell ref="A3:A4"/>
    <mergeCell ref="B3:I3"/>
    <mergeCell ref="K3:R3"/>
    <mergeCell ref="T3:T4"/>
    <mergeCell ref="U3:U4"/>
    <mergeCell ref="V3:V4"/>
    <mergeCell ref="W3:W4"/>
  </mergeCells>
  <pageMargins left="0.51180555555555496" right="0.51180555555555496" top="0.78749999999999998" bottom="0.78749999999999998" header="0.51180555555555496" footer="0.51180555555555496"/>
  <pageSetup paperSize="9" scale="62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85" zoomScaleNormal="85" workbookViewId="0">
      <selection activeCell="E28" sqref="E27:E28"/>
    </sheetView>
  </sheetViews>
  <sheetFormatPr defaultRowHeight="15" x14ac:dyDescent="0.25"/>
  <cols>
    <col min="1" max="1" width="35.5703125"/>
    <col min="2" max="3" width="8"/>
    <col min="4" max="6" width="8.42578125"/>
    <col min="7" max="7" width="10.42578125"/>
    <col min="8" max="8" width="9.7109375" bestFit="1" customWidth="1"/>
    <col min="9" max="9" width="10.42578125" bestFit="1" customWidth="1"/>
    <col min="10" max="10" width="1"/>
    <col min="11" max="12" width="8"/>
    <col min="13" max="15" width="8.42578125"/>
    <col min="16" max="16" width="10.28515625" bestFit="1" customWidth="1"/>
    <col min="17" max="17" width="9.7109375" bestFit="1" customWidth="1"/>
    <col min="18" max="18" width="10.42578125" bestFit="1" customWidth="1"/>
    <col min="19" max="19" width="1.140625"/>
    <col min="20" max="20" width="8"/>
    <col min="21" max="21" width="5"/>
    <col min="22" max="22" width="15.85546875"/>
    <col min="23" max="1027" width="8.42578125"/>
  </cols>
  <sheetData>
    <row r="1" spans="1:23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7.25" x14ac:dyDescent="0.3">
      <c r="A2" s="27" t="s">
        <v>79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 customHeight="1" x14ac:dyDescent="0.25">
      <c r="A3" s="28" t="s">
        <v>2</v>
      </c>
      <c r="B3" s="29" t="s">
        <v>3</v>
      </c>
      <c r="C3" s="29"/>
      <c r="D3" s="29"/>
      <c r="E3" s="29"/>
      <c r="F3" s="29"/>
      <c r="G3" s="29"/>
      <c r="H3" s="29"/>
      <c r="I3" s="29"/>
      <c r="J3" s="2"/>
      <c r="K3" s="29" t="s">
        <v>4</v>
      </c>
      <c r="L3" s="29"/>
      <c r="M3" s="29"/>
      <c r="N3" s="29"/>
      <c r="O3" s="29"/>
      <c r="P3" s="29"/>
      <c r="Q3" s="29"/>
      <c r="R3" s="29"/>
      <c r="S3" s="2"/>
      <c r="T3" s="30" t="s">
        <v>5</v>
      </c>
      <c r="U3" s="30">
        <v>2016</v>
      </c>
      <c r="V3" s="31" t="s">
        <v>6</v>
      </c>
      <c r="W3" s="30">
        <v>2017</v>
      </c>
    </row>
    <row r="4" spans="1:23" x14ac:dyDescent="0.25">
      <c r="A4" s="28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7" t="s">
        <v>246</v>
      </c>
      <c r="H4" s="7" t="s">
        <v>243</v>
      </c>
      <c r="I4" s="7" t="s">
        <v>245</v>
      </c>
      <c r="J4" s="2"/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7" t="s">
        <v>246</v>
      </c>
      <c r="Q4" s="7" t="s">
        <v>243</v>
      </c>
      <c r="R4" s="1" t="s">
        <v>245</v>
      </c>
      <c r="S4" s="2"/>
      <c r="T4" s="30"/>
      <c r="U4" s="30"/>
      <c r="V4" s="31"/>
      <c r="W4" s="30"/>
    </row>
    <row r="5" spans="1:23" x14ac:dyDescent="0.25">
      <c r="A5" s="20" t="s">
        <v>80</v>
      </c>
      <c r="B5" s="4">
        <v>0.86009999999999998</v>
      </c>
      <c r="C5" s="4">
        <v>0.93469999999999998</v>
      </c>
      <c r="D5" s="4">
        <v>1</v>
      </c>
      <c r="E5" s="4">
        <v>0.86370000000000002</v>
      </c>
      <c r="F5" s="4">
        <v>0.85589999999999999</v>
      </c>
      <c r="G5" s="4">
        <v>1</v>
      </c>
      <c r="H5" s="5">
        <v>0.89319999999999999</v>
      </c>
      <c r="I5" s="5">
        <v>1</v>
      </c>
      <c r="J5" s="9"/>
      <c r="K5" s="16" t="s">
        <v>13</v>
      </c>
      <c r="L5" s="5">
        <f t="shared" ref="L5:L38" si="0">C5</f>
        <v>0.93469999999999998</v>
      </c>
      <c r="M5" s="5">
        <f t="shared" ref="M5:M38" si="1">D5</f>
        <v>1</v>
      </c>
      <c r="N5" s="5">
        <f t="shared" ref="N5:N38" si="2">E5</f>
        <v>0.86370000000000002</v>
      </c>
      <c r="O5" s="16" t="s">
        <v>13</v>
      </c>
      <c r="P5" s="5">
        <f t="shared" ref="P5:R6" si="3">G5</f>
        <v>1</v>
      </c>
      <c r="Q5" s="5">
        <f t="shared" si="3"/>
        <v>0.89319999999999999</v>
      </c>
      <c r="R5" s="5">
        <f t="shared" si="3"/>
        <v>1</v>
      </c>
      <c r="S5" s="2"/>
      <c r="T5" s="5">
        <f t="shared" ref="T5:T38" si="4">SUM(K5:R5)</f>
        <v>5.6916000000000002</v>
      </c>
      <c r="U5" s="1" t="s">
        <v>14</v>
      </c>
      <c r="V5" s="8"/>
      <c r="W5" s="1"/>
    </row>
    <row r="6" spans="1:23" x14ac:dyDescent="0.25">
      <c r="A6" s="20" t="s">
        <v>83</v>
      </c>
      <c r="B6" s="4">
        <v>1</v>
      </c>
      <c r="C6" s="4" t="s">
        <v>13</v>
      </c>
      <c r="D6" s="4" t="s">
        <v>13</v>
      </c>
      <c r="E6" s="4">
        <v>0.89839999999999998</v>
      </c>
      <c r="F6" s="4">
        <v>0.92989999999999995</v>
      </c>
      <c r="G6" s="4">
        <v>0.93089999999999995</v>
      </c>
      <c r="H6" s="5">
        <v>0.84850000000000003</v>
      </c>
      <c r="I6" s="5">
        <v>0.94799999999999995</v>
      </c>
      <c r="J6" s="9"/>
      <c r="K6" s="5">
        <f t="shared" ref="K6:K38" si="5">B6</f>
        <v>1</v>
      </c>
      <c r="L6" s="10" t="str">
        <f t="shared" si="0"/>
        <v>-</v>
      </c>
      <c r="M6" s="10" t="str">
        <f t="shared" si="1"/>
        <v>-</v>
      </c>
      <c r="N6" s="5">
        <f t="shared" si="2"/>
        <v>0.89839999999999998</v>
      </c>
      <c r="O6" s="5">
        <f t="shared" ref="O6:O38" si="6">F6</f>
        <v>0.92989999999999995</v>
      </c>
      <c r="P6" s="5">
        <f t="shared" si="3"/>
        <v>0.93089999999999995</v>
      </c>
      <c r="Q6" s="5">
        <f t="shared" si="3"/>
        <v>0.84850000000000003</v>
      </c>
      <c r="R6" s="5">
        <f t="shared" si="3"/>
        <v>0.94799999999999995</v>
      </c>
      <c r="S6" s="2"/>
      <c r="T6" s="5">
        <f t="shared" si="4"/>
        <v>5.5556999999999999</v>
      </c>
      <c r="U6" s="1" t="s">
        <v>48</v>
      </c>
      <c r="V6" s="8"/>
      <c r="W6" s="1"/>
    </row>
    <row r="7" spans="1:23" x14ac:dyDescent="0.25">
      <c r="A7" s="20" t="s">
        <v>84</v>
      </c>
      <c r="B7" s="4">
        <v>0.82340000000000002</v>
      </c>
      <c r="C7" s="4">
        <v>1</v>
      </c>
      <c r="D7" s="4" t="s">
        <v>13</v>
      </c>
      <c r="E7" s="4">
        <v>0.95069999999999999</v>
      </c>
      <c r="F7" s="4">
        <v>0.8488</v>
      </c>
      <c r="G7" s="4">
        <v>0.86399999999999999</v>
      </c>
      <c r="H7" s="5">
        <v>0.57450000000000001</v>
      </c>
      <c r="I7" s="5">
        <v>0.92200000000000004</v>
      </c>
      <c r="J7" s="9"/>
      <c r="K7" s="5">
        <f t="shared" si="5"/>
        <v>0.82340000000000002</v>
      </c>
      <c r="L7" s="5">
        <f t="shared" si="0"/>
        <v>1</v>
      </c>
      <c r="M7" s="10" t="str">
        <f t="shared" si="1"/>
        <v>-</v>
      </c>
      <c r="N7" s="5">
        <f t="shared" si="2"/>
        <v>0.95069999999999999</v>
      </c>
      <c r="O7" s="5">
        <f t="shared" si="6"/>
        <v>0.8488</v>
      </c>
      <c r="P7" s="21">
        <f t="shared" ref="P7:P38" si="7">G7</f>
        <v>0.86399999999999999</v>
      </c>
      <c r="Q7" s="16" t="s">
        <v>13</v>
      </c>
      <c r="R7" s="5">
        <f>I7</f>
        <v>0.92200000000000004</v>
      </c>
      <c r="S7" s="2"/>
      <c r="T7" s="5">
        <f t="shared" si="4"/>
        <v>5.4088999999999992</v>
      </c>
      <c r="U7" s="7" t="s">
        <v>42</v>
      </c>
      <c r="V7" s="8"/>
      <c r="W7" s="1"/>
    </row>
    <row r="8" spans="1:23" x14ac:dyDescent="0.25">
      <c r="A8" s="20" t="s">
        <v>82</v>
      </c>
      <c r="B8" s="4">
        <v>0.5837</v>
      </c>
      <c r="C8" s="4">
        <v>0.86309999999999998</v>
      </c>
      <c r="D8" s="4" t="s">
        <v>13</v>
      </c>
      <c r="E8" s="4">
        <v>0.90790000000000004</v>
      </c>
      <c r="F8" s="4">
        <v>1</v>
      </c>
      <c r="G8" s="4">
        <v>0.83599999999999997</v>
      </c>
      <c r="H8" s="5" t="s">
        <v>13</v>
      </c>
      <c r="I8" s="5">
        <v>0.99070000000000003</v>
      </c>
      <c r="J8" s="9"/>
      <c r="K8" s="5">
        <f t="shared" si="5"/>
        <v>0.5837</v>
      </c>
      <c r="L8" s="5">
        <f t="shared" si="0"/>
        <v>0.86309999999999998</v>
      </c>
      <c r="M8" s="10" t="str">
        <f t="shared" si="1"/>
        <v>-</v>
      </c>
      <c r="N8" s="5">
        <f t="shared" si="2"/>
        <v>0.90790000000000004</v>
      </c>
      <c r="O8" s="5">
        <f t="shared" si="6"/>
        <v>1</v>
      </c>
      <c r="P8" s="5">
        <f t="shared" si="7"/>
        <v>0.83599999999999997</v>
      </c>
      <c r="Q8" s="16" t="str">
        <f>H8</f>
        <v>-</v>
      </c>
      <c r="R8" s="5">
        <f>I8</f>
        <v>0.99070000000000003</v>
      </c>
      <c r="S8" s="2"/>
      <c r="T8" s="5">
        <f t="shared" si="4"/>
        <v>5.1814000000000009</v>
      </c>
      <c r="U8" s="1" t="s">
        <v>42</v>
      </c>
      <c r="V8" s="8"/>
      <c r="W8" s="1"/>
    </row>
    <row r="9" spans="1:23" x14ac:dyDescent="0.25">
      <c r="A9" s="20" t="s">
        <v>81</v>
      </c>
      <c r="B9" s="4">
        <v>0.73740000000000006</v>
      </c>
      <c r="C9" s="4" t="s">
        <v>13</v>
      </c>
      <c r="D9" s="4">
        <v>0.89570000000000005</v>
      </c>
      <c r="E9" s="4">
        <v>0.86699999999999999</v>
      </c>
      <c r="F9" s="4">
        <v>0.8206</v>
      </c>
      <c r="G9" s="4">
        <v>0.88270000000000004</v>
      </c>
      <c r="H9" s="5">
        <v>0.66080000000000005</v>
      </c>
      <c r="I9" s="5">
        <v>0.78610000000000002</v>
      </c>
      <c r="J9" s="9"/>
      <c r="K9" s="5">
        <f t="shared" si="5"/>
        <v>0.73740000000000006</v>
      </c>
      <c r="L9" s="10" t="str">
        <f t="shared" si="0"/>
        <v>-</v>
      </c>
      <c r="M9" s="5">
        <f t="shared" si="1"/>
        <v>0.89570000000000005</v>
      </c>
      <c r="N9" s="5">
        <f t="shared" si="2"/>
        <v>0.86699999999999999</v>
      </c>
      <c r="O9" s="5">
        <f t="shared" si="6"/>
        <v>0.8206</v>
      </c>
      <c r="P9" s="5">
        <f t="shared" si="7"/>
        <v>0.88270000000000004</v>
      </c>
      <c r="Q9" s="16" t="s">
        <v>13</v>
      </c>
      <c r="R9" s="5">
        <f>I9</f>
        <v>0.78610000000000002</v>
      </c>
      <c r="S9" s="2"/>
      <c r="T9" s="5">
        <f t="shared" si="4"/>
        <v>4.9895000000000005</v>
      </c>
      <c r="U9" s="1" t="s">
        <v>21</v>
      </c>
      <c r="V9" s="8"/>
      <c r="W9" s="1"/>
    </row>
    <row r="10" spans="1:23" x14ac:dyDescent="0.25">
      <c r="A10" s="20" t="s">
        <v>85</v>
      </c>
      <c r="B10" s="4">
        <v>0.64490000000000003</v>
      </c>
      <c r="C10" s="4" t="s">
        <v>13</v>
      </c>
      <c r="D10" s="4">
        <v>0.57820000000000005</v>
      </c>
      <c r="E10" s="4">
        <v>0.81899999999999995</v>
      </c>
      <c r="F10" s="4">
        <v>0.86599999999999999</v>
      </c>
      <c r="G10" s="4">
        <v>0.71430000000000005</v>
      </c>
      <c r="H10" s="5">
        <v>0.51749999999999996</v>
      </c>
      <c r="I10" s="5" t="s">
        <v>13</v>
      </c>
      <c r="J10" s="9"/>
      <c r="K10" s="5">
        <f t="shared" si="5"/>
        <v>0.64490000000000003</v>
      </c>
      <c r="L10" s="10" t="str">
        <f t="shared" si="0"/>
        <v>-</v>
      </c>
      <c r="M10" s="5">
        <f t="shared" si="1"/>
        <v>0.57820000000000005</v>
      </c>
      <c r="N10" s="5">
        <f t="shared" si="2"/>
        <v>0.81899999999999995</v>
      </c>
      <c r="O10" s="5">
        <f t="shared" si="6"/>
        <v>0.86599999999999999</v>
      </c>
      <c r="P10" s="5">
        <f t="shared" si="7"/>
        <v>0.71430000000000005</v>
      </c>
      <c r="Q10" s="5">
        <f t="shared" ref="Q10:Q38" si="8">H10</f>
        <v>0.51749999999999996</v>
      </c>
      <c r="R10" s="16" t="s">
        <v>13</v>
      </c>
      <c r="S10" s="2"/>
      <c r="T10" s="5">
        <f t="shared" si="4"/>
        <v>4.1398999999999999</v>
      </c>
      <c r="U10" s="1" t="s">
        <v>42</v>
      </c>
      <c r="V10" s="8"/>
      <c r="W10" s="1"/>
    </row>
    <row r="11" spans="1:23" x14ac:dyDescent="0.25">
      <c r="A11" s="20" t="s">
        <v>86</v>
      </c>
      <c r="B11" s="4">
        <v>0.4617</v>
      </c>
      <c r="C11" s="4" t="s">
        <v>13</v>
      </c>
      <c r="D11" s="4">
        <v>0.60899999999999999</v>
      </c>
      <c r="E11" s="4">
        <v>0.55320000000000003</v>
      </c>
      <c r="F11" s="4">
        <v>0.58130000000000004</v>
      </c>
      <c r="G11" s="4">
        <v>0.45269999999999999</v>
      </c>
      <c r="H11" s="5">
        <v>0.46989999999999998</v>
      </c>
      <c r="I11" s="5">
        <v>0.35859999999999997</v>
      </c>
      <c r="J11" s="9"/>
      <c r="K11" s="5">
        <f t="shared" si="5"/>
        <v>0.4617</v>
      </c>
      <c r="L11" s="10" t="str">
        <f t="shared" si="0"/>
        <v>-</v>
      </c>
      <c r="M11" s="5">
        <f t="shared" si="1"/>
        <v>0.60899999999999999</v>
      </c>
      <c r="N11" s="5">
        <f t="shared" si="2"/>
        <v>0.55320000000000003</v>
      </c>
      <c r="O11" s="5">
        <f t="shared" si="6"/>
        <v>0.58130000000000004</v>
      </c>
      <c r="P11" s="5">
        <f t="shared" si="7"/>
        <v>0.45269999999999999</v>
      </c>
      <c r="Q11" s="5">
        <f t="shared" si="8"/>
        <v>0.46989999999999998</v>
      </c>
      <c r="R11" s="16" t="s">
        <v>13</v>
      </c>
      <c r="S11" s="2"/>
      <c r="T11" s="5">
        <f t="shared" si="4"/>
        <v>3.1278000000000001</v>
      </c>
      <c r="U11" s="1" t="s">
        <v>42</v>
      </c>
      <c r="V11" s="8"/>
      <c r="W11" s="1"/>
    </row>
    <row r="12" spans="1:23" x14ac:dyDescent="0.25">
      <c r="A12" s="20" t="s">
        <v>87</v>
      </c>
      <c r="B12" s="4">
        <v>0.2142</v>
      </c>
      <c r="C12" s="4" t="s">
        <v>13</v>
      </c>
      <c r="D12" s="4">
        <v>0.23899999999999999</v>
      </c>
      <c r="E12" s="4">
        <v>0.53369999999999995</v>
      </c>
      <c r="F12" s="4">
        <v>0.43430000000000002</v>
      </c>
      <c r="G12" s="4">
        <v>0.59899999999999998</v>
      </c>
      <c r="H12" s="5" t="s">
        <v>13</v>
      </c>
      <c r="I12" s="5">
        <v>0.4012</v>
      </c>
      <c r="J12" s="9"/>
      <c r="K12" s="5">
        <f t="shared" si="5"/>
        <v>0.2142</v>
      </c>
      <c r="L12" s="10" t="str">
        <f t="shared" si="0"/>
        <v>-</v>
      </c>
      <c r="M12" s="5">
        <f t="shared" si="1"/>
        <v>0.23899999999999999</v>
      </c>
      <c r="N12" s="5">
        <f t="shared" si="2"/>
        <v>0.53369999999999995</v>
      </c>
      <c r="O12" s="5">
        <f t="shared" si="6"/>
        <v>0.43430000000000002</v>
      </c>
      <c r="P12" s="5">
        <f t="shared" si="7"/>
        <v>0.59899999999999998</v>
      </c>
      <c r="Q12" s="16" t="str">
        <f t="shared" si="8"/>
        <v>-</v>
      </c>
      <c r="R12" s="5">
        <f t="shared" ref="R12:R38" si="9">I12</f>
        <v>0.4012</v>
      </c>
      <c r="S12" s="2"/>
      <c r="T12" s="5">
        <f t="shared" si="4"/>
        <v>2.4214000000000002</v>
      </c>
      <c r="U12" s="1" t="s">
        <v>25</v>
      </c>
      <c r="V12" s="8"/>
      <c r="W12" s="1"/>
    </row>
    <row r="13" spans="1:23" x14ac:dyDescent="0.25">
      <c r="A13" s="20" t="s">
        <v>90</v>
      </c>
      <c r="B13" s="4">
        <v>0.6411</v>
      </c>
      <c r="C13" s="4">
        <v>0.66890000000000005</v>
      </c>
      <c r="D13" s="4" t="s">
        <v>13</v>
      </c>
      <c r="E13" s="4" t="s">
        <v>13</v>
      </c>
      <c r="F13" s="4" t="s">
        <v>13</v>
      </c>
      <c r="G13" s="4" t="s">
        <v>13</v>
      </c>
      <c r="H13" s="5">
        <v>0.50139999999999996</v>
      </c>
      <c r="I13" s="5" t="s">
        <v>13</v>
      </c>
      <c r="J13" s="9"/>
      <c r="K13" s="5">
        <f t="shared" si="5"/>
        <v>0.6411</v>
      </c>
      <c r="L13" s="5">
        <f t="shared" si="0"/>
        <v>0.66890000000000005</v>
      </c>
      <c r="M13" s="10" t="str">
        <f t="shared" si="1"/>
        <v>-</v>
      </c>
      <c r="N13" s="10" t="str">
        <f t="shared" si="2"/>
        <v>-</v>
      </c>
      <c r="O13" s="5" t="str">
        <f t="shared" si="6"/>
        <v>-</v>
      </c>
      <c r="P13" s="5" t="str">
        <f t="shared" si="7"/>
        <v>-</v>
      </c>
      <c r="Q13" s="5">
        <f t="shared" si="8"/>
        <v>0.50139999999999996</v>
      </c>
      <c r="R13" s="5" t="str">
        <f t="shared" si="9"/>
        <v>-</v>
      </c>
      <c r="S13" s="2"/>
      <c r="T13" s="5">
        <f t="shared" si="4"/>
        <v>1.8113999999999999</v>
      </c>
      <c r="U13" s="1" t="s">
        <v>42</v>
      </c>
      <c r="V13" s="8"/>
      <c r="W13" s="1"/>
    </row>
    <row r="14" spans="1:23" x14ac:dyDescent="0.25">
      <c r="A14" s="20" t="s">
        <v>88</v>
      </c>
      <c r="B14" s="4">
        <v>0.82669999999999999</v>
      </c>
      <c r="C14" s="4">
        <v>0.95589999999999997</v>
      </c>
      <c r="D14" s="4" t="s">
        <v>13</v>
      </c>
      <c r="E14" s="4" t="s">
        <v>13</v>
      </c>
      <c r="F14" s="4" t="s">
        <v>13</v>
      </c>
      <c r="G14" s="4" t="s">
        <v>13</v>
      </c>
      <c r="H14" s="5" t="s">
        <v>13</v>
      </c>
      <c r="I14" s="5" t="s">
        <v>13</v>
      </c>
      <c r="J14" s="9"/>
      <c r="K14" s="5">
        <f t="shared" si="5"/>
        <v>0.82669999999999999</v>
      </c>
      <c r="L14" s="5">
        <f t="shared" si="0"/>
        <v>0.95589999999999997</v>
      </c>
      <c r="M14" s="10" t="str">
        <f t="shared" si="1"/>
        <v>-</v>
      </c>
      <c r="N14" s="10" t="str">
        <f t="shared" si="2"/>
        <v>-</v>
      </c>
      <c r="O14" s="5" t="str">
        <f t="shared" si="6"/>
        <v>-</v>
      </c>
      <c r="P14" s="5" t="str">
        <f t="shared" si="7"/>
        <v>-</v>
      </c>
      <c r="Q14" s="5" t="str">
        <f t="shared" si="8"/>
        <v>-</v>
      </c>
      <c r="R14" s="5" t="str">
        <f t="shared" si="9"/>
        <v>-</v>
      </c>
      <c r="S14" s="2"/>
      <c r="T14" s="5">
        <f t="shared" si="4"/>
        <v>1.7826</v>
      </c>
      <c r="U14" s="1" t="s">
        <v>21</v>
      </c>
      <c r="V14" s="8"/>
      <c r="W14" s="1"/>
    </row>
    <row r="15" spans="1:23" x14ac:dyDescent="0.25">
      <c r="A15" s="20" t="s">
        <v>89</v>
      </c>
      <c r="B15" s="4">
        <v>0.70020000000000004</v>
      </c>
      <c r="C15" s="4">
        <v>0.97330000000000005</v>
      </c>
      <c r="D15" s="4" t="s">
        <v>13</v>
      </c>
      <c r="E15" s="4" t="s">
        <v>13</v>
      </c>
      <c r="F15" s="4" t="s">
        <v>13</v>
      </c>
      <c r="G15" s="4" t="s">
        <v>13</v>
      </c>
      <c r="H15" s="5" t="s">
        <v>13</v>
      </c>
      <c r="I15" s="5" t="s">
        <v>13</v>
      </c>
      <c r="J15" s="9"/>
      <c r="K15" s="5">
        <f t="shared" si="5"/>
        <v>0.70020000000000004</v>
      </c>
      <c r="L15" s="5">
        <f t="shared" si="0"/>
        <v>0.97330000000000005</v>
      </c>
      <c r="M15" s="10" t="str">
        <f t="shared" si="1"/>
        <v>-</v>
      </c>
      <c r="N15" s="10" t="str">
        <f t="shared" si="2"/>
        <v>-</v>
      </c>
      <c r="O15" s="5" t="str">
        <f t="shared" si="6"/>
        <v>-</v>
      </c>
      <c r="P15" s="5" t="str">
        <f t="shared" si="7"/>
        <v>-</v>
      </c>
      <c r="Q15" s="5" t="str">
        <f t="shared" si="8"/>
        <v>-</v>
      </c>
      <c r="R15" s="5" t="str">
        <f t="shared" si="9"/>
        <v>-</v>
      </c>
      <c r="S15" s="2"/>
      <c r="T15" s="5">
        <f t="shared" si="4"/>
        <v>1.6735000000000002</v>
      </c>
      <c r="U15" s="1" t="s">
        <v>14</v>
      </c>
      <c r="V15" s="8"/>
      <c r="W15" s="1"/>
    </row>
    <row r="16" spans="1:23" x14ac:dyDescent="0.25">
      <c r="A16" s="20" t="s">
        <v>91</v>
      </c>
      <c r="B16" s="4">
        <v>0.53169999999999995</v>
      </c>
      <c r="C16" s="4" t="s">
        <v>13</v>
      </c>
      <c r="D16" s="4" t="s">
        <v>13</v>
      </c>
      <c r="E16" s="4">
        <v>0.72399999999999998</v>
      </c>
      <c r="F16" s="4" t="s">
        <v>13</v>
      </c>
      <c r="G16" s="4" t="s">
        <v>13</v>
      </c>
      <c r="H16" s="5" t="s">
        <v>13</v>
      </c>
      <c r="I16" s="5" t="s">
        <v>13</v>
      </c>
      <c r="J16" s="9"/>
      <c r="K16" s="5">
        <f t="shared" si="5"/>
        <v>0.53169999999999995</v>
      </c>
      <c r="L16" s="10" t="str">
        <f t="shared" si="0"/>
        <v>-</v>
      </c>
      <c r="M16" s="10" t="str">
        <f t="shared" si="1"/>
        <v>-</v>
      </c>
      <c r="N16" s="5">
        <f t="shared" si="2"/>
        <v>0.72399999999999998</v>
      </c>
      <c r="O16" s="5" t="str">
        <f t="shared" si="6"/>
        <v>-</v>
      </c>
      <c r="P16" s="5" t="str">
        <f t="shared" si="7"/>
        <v>-</v>
      </c>
      <c r="Q16" s="5" t="str">
        <f t="shared" si="8"/>
        <v>-</v>
      </c>
      <c r="R16" s="5" t="str">
        <f t="shared" si="9"/>
        <v>-</v>
      </c>
      <c r="S16" s="2"/>
      <c r="T16" s="5">
        <f t="shared" si="4"/>
        <v>1.2557</v>
      </c>
      <c r="U16" s="1" t="s">
        <v>21</v>
      </c>
      <c r="V16" s="8"/>
      <c r="W16" s="1"/>
    </row>
    <row r="17" spans="1:23" x14ac:dyDescent="0.25">
      <c r="A17" s="20" t="s">
        <v>92</v>
      </c>
      <c r="B17" s="4" t="s">
        <v>13</v>
      </c>
      <c r="C17" s="4" t="s">
        <v>13</v>
      </c>
      <c r="D17" s="4">
        <v>0.65290000000000004</v>
      </c>
      <c r="E17" s="4" t="s">
        <v>13</v>
      </c>
      <c r="F17" s="4" t="s">
        <v>13</v>
      </c>
      <c r="G17" s="4">
        <v>0.55679999999999996</v>
      </c>
      <c r="H17" s="5" t="s">
        <v>13</v>
      </c>
      <c r="I17" s="5" t="s">
        <v>13</v>
      </c>
      <c r="J17" s="9"/>
      <c r="K17" s="10" t="str">
        <f t="shared" si="5"/>
        <v>-</v>
      </c>
      <c r="L17" s="10" t="str">
        <f t="shared" si="0"/>
        <v>-</v>
      </c>
      <c r="M17" s="5">
        <f t="shared" si="1"/>
        <v>0.65290000000000004</v>
      </c>
      <c r="N17" s="5" t="str">
        <f t="shared" si="2"/>
        <v>-</v>
      </c>
      <c r="O17" s="5" t="str">
        <f t="shared" si="6"/>
        <v>-</v>
      </c>
      <c r="P17" s="5">
        <f t="shared" si="7"/>
        <v>0.55679999999999996</v>
      </c>
      <c r="Q17" s="5" t="str">
        <f t="shared" si="8"/>
        <v>-</v>
      </c>
      <c r="R17" s="5" t="str">
        <f t="shared" si="9"/>
        <v>-</v>
      </c>
      <c r="S17" s="2"/>
      <c r="T17" s="5">
        <f t="shared" si="4"/>
        <v>1.2097</v>
      </c>
      <c r="U17" s="1" t="s">
        <v>42</v>
      </c>
      <c r="V17" s="8"/>
      <c r="W17" s="1"/>
    </row>
    <row r="18" spans="1:23" x14ac:dyDescent="0.25">
      <c r="A18" s="20" t="s">
        <v>95</v>
      </c>
      <c r="B18" s="4" t="s">
        <v>13</v>
      </c>
      <c r="C18" s="4" t="s">
        <v>13</v>
      </c>
      <c r="D18" s="4" t="s">
        <v>13</v>
      </c>
      <c r="E18" s="4" t="s">
        <v>13</v>
      </c>
      <c r="F18" s="4">
        <v>0.57250000000000001</v>
      </c>
      <c r="G18" s="4" t="s">
        <v>13</v>
      </c>
      <c r="H18" s="5">
        <v>0.60780000000000001</v>
      </c>
      <c r="I18" s="5" t="s">
        <v>13</v>
      </c>
      <c r="J18" s="9"/>
      <c r="K18" s="10" t="str">
        <f t="shared" si="5"/>
        <v>-</v>
      </c>
      <c r="L18" s="10" t="str">
        <f t="shared" si="0"/>
        <v>-</v>
      </c>
      <c r="M18" s="5" t="str">
        <f t="shared" si="1"/>
        <v>-</v>
      </c>
      <c r="N18" s="5" t="str">
        <f t="shared" si="2"/>
        <v>-</v>
      </c>
      <c r="O18" s="5">
        <f t="shared" si="6"/>
        <v>0.57250000000000001</v>
      </c>
      <c r="P18" s="5" t="str">
        <f t="shared" si="7"/>
        <v>-</v>
      </c>
      <c r="Q18" s="5">
        <f t="shared" si="8"/>
        <v>0.60780000000000001</v>
      </c>
      <c r="R18" s="5" t="str">
        <f t="shared" si="9"/>
        <v>-</v>
      </c>
      <c r="S18" s="2"/>
      <c r="T18" s="5">
        <f t="shared" si="4"/>
        <v>1.1802999999999999</v>
      </c>
      <c r="U18" s="14" t="s">
        <v>25</v>
      </c>
      <c r="V18" s="8"/>
      <c r="W18" s="1"/>
    </row>
    <row r="19" spans="1:23" x14ac:dyDescent="0.25">
      <c r="A19" s="20" t="s">
        <v>97</v>
      </c>
      <c r="B19" s="4" t="s">
        <v>13</v>
      </c>
      <c r="C19" s="4" t="s">
        <v>13</v>
      </c>
      <c r="D19" s="4" t="s">
        <v>13</v>
      </c>
      <c r="E19" s="4" t="s">
        <v>13</v>
      </c>
      <c r="F19" s="4" t="s">
        <v>13</v>
      </c>
      <c r="G19" s="4" t="s">
        <v>13</v>
      </c>
      <c r="H19" s="5">
        <v>1</v>
      </c>
      <c r="I19" s="5" t="s">
        <v>13</v>
      </c>
      <c r="J19" s="9"/>
      <c r="K19" s="10" t="str">
        <f t="shared" si="5"/>
        <v>-</v>
      </c>
      <c r="L19" s="10" t="str">
        <f t="shared" si="0"/>
        <v>-</v>
      </c>
      <c r="M19" s="5" t="str">
        <f t="shared" si="1"/>
        <v>-</v>
      </c>
      <c r="N19" s="5" t="str">
        <f t="shared" si="2"/>
        <v>-</v>
      </c>
      <c r="O19" s="5" t="str">
        <f t="shared" si="6"/>
        <v>-</v>
      </c>
      <c r="P19" s="5" t="str">
        <f t="shared" si="7"/>
        <v>-</v>
      </c>
      <c r="Q19" s="5">
        <f t="shared" si="8"/>
        <v>1</v>
      </c>
      <c r="R19" s="5" t="str">
        <f t="shared" si="9"/>
        <v>-</v>
      </c>
      <c r="S19" s="2"/>
      <c r="T19" s="5">
        <f t="shared" si="4"/>
        <v>1</v>
      </c>
      <c r="U19" s="1" t="s">
        <v>14</v>
      </c>
      <c r="V19" s="8"/>
      <c r="W19" s="1"/>
    </row>
    <row r="20" spans="1:23" x14ac:dyDescent="0.25">
      <c r="A20" s="20" t="s">
        <v>98</v>
      </c>
      <c r="B20" s="4" t="s">
        <v>13</v>
      </c>
      <c r="C20" s="4" t="s">
        <v>13</v>
      </c>
      <c r="D20" s="4" t="s">
        <v>13</v>
      </c>
      <c r="E20" s="4" t="s">
        <v>13</v>
      </c>
      <c r="F20" s="4" t="s">
        <v>13</v>
      </c>
      <c r="G20" s="4" t="s">
        <v>13</v>
      </c>
      <c r="H20" s="5">
        <v>0.79249999999999998</v>
      </c>
      <c r="I20" s="5" t="s">
        <v>13</v>
      </c>
      <c r="J20" s="9"/>
      <c r="K20" s="10" t="str">
        <f t="shared" si="5"/>
        <v>-</v>
      </c>
      <c r="L20" s="10" t="str">
        <f t="shared" si="0"/>
        <v>-</v>
      </c>
      <c r="M20" s="5" t="str">
        <f t="shared" si="1"/>
        <v>-</v>
      </c>
      <c r="N20" s="5" t="str">
        <f t="shared" si="2"/>
        <v>-</v>
      </c>
      <c r="O20" s="5" t="str">
        <f t="shared" si="6"/>
        <v>-</v>
      </c>
      <c r="P20" s="5" t="str">
        <f t="shared" si="7"/>
        <v>-</v>
      </c>
      <c r="Q20" s="5">
        <f t="shared" si="8"/>
        <v>0.79249999999999998</v>
      </c>
      <c r="R20" s="5" t="str">
        <f t="shared" si="9"/>
        <v>-</v>
      </c>
      <c r="S20" s="2"/>
      <c r="T20" s="5">
        <f t="shared" si="4"/>
        <v>0.79249999999999998</v>
      </c>
      <c r="U20" s="15" t="s">
        <v>21</v>
      </c>
      <c r="V20" s="8"/>
      <c r="W20" s="1"/>
    </row>
    <row r="21" spans="1:23" x14ac:dyDescent="0.25">
      <c r="A21" s="20" t="s">
        <v>93</v>
      </c>
      <c r="B21" s="4" t="s">
        <v>13</v>
      </c>
      <c r="C21" s="4" t="s">
        <v>13</v>
      </c>
      <c r="D21" s="4" t="s">
        <v>13</v>
      </c>
      <c r="E21" s="4" t="s">
        <v>13</v>
      </c>
      <c r="F21" s="4">
        <v>0.71309999999999996</v>
      </c>
      <c r="G21" s="4" t="s">
        <v>13</v>
      </c>
      <c r="H21" s="5" t="s">
        <v>13</v>
      </c>
      <c r="I21" s="5" t="s">
        <v>13</v>
      </c>
      <c r="J21" s="9"/>
      <c r="K21" s="10" t="str">
        <f t="shared" si="5"/>
        <v>-</v>
      </c>
      <c r="L21" s="10" t="str">
        <f t="shared" si="0"/>
        <v>-</v>
      </c>
      <c r="M21" s="5" t="str">
        <f t="shared" si="1"/>
        <v>-</v>
      </c>
      <c r="N21" s="5" t="str">
        <f t="shared" si="2"/>
        <v>-</v>
      </c>
      <c r="O21" s="5">
        <f t="shared" si="6"/>
        <v>0.71309999999999996</v>
      </c>
      <c r="P21" s="5" t="str">
        <f t="shared" si="7"/>
        <v>-</v>
      </c>
      <c r="Q21" s="5" t="str">
        <f t="shared" si="8"/>
        <v>-</v>
      </c>
      <c r="R21" s="5" t="str">
        <f t="shared" si="9"/>
        <v>-</v>
      </c>
      <c r="S21" s="2"/>
      <c r="T21" s="5">
        <f t="shared" si="4"/>
        <v>0.71309999999999996</v>
      </c>
      <c r="U21" s="1" t="s">
        <v>25</v>
      </c>
      <c r="V21" s="8"/>
      <c r="W21" s="1"/>
    </row>
    <row r="22" spans="1:23" x14ac:dyDescent="0.25">
      <c r="A22" s="20" t="s">
        <v>94</v>
      </c>
      <c r="B22" s="4" t="s">
        <v>13</v>
      </c>
      <c r="C22" s="4" t="s">
        <v>13</v>
      </c>
      <c r="D22" s="4" t="s">
        <v>13</v>
      </c>
      <c r="E22" s="4">
        <v>0.30709999999999998</v>
      </c>
      <c r="F22" s="4">
        <v>0.28520000000000001</v>
      </c>
      <c r="G22" s="4" t="s">
        <v>13</v>
      </c>
      <c r="H22" s="5" t="s">
        <v>13</v>
      </c>
      <c r="I22" s="5" t="s">
        <v>13</v>
      </c>
      <c r="J22" s="9"/>
      <c r="K22" s="10" t="str">
        <f t="shared" si="5"/>
        <v>-</v>
      </c>
      <c r="L22" s="10" t="str">
        <f t="shared" si="0"/>
        <v>-</v>
      </c>
      <c r="M22" s="5" t="str">
        <f t="shared" si="1"/>
        <v>-</v>
      </c>
      <c r="N22" s="5">
        <f t="shared" si="2"/>
        <v>0.30709999999999998</v>
      </c>
      <c r="O22" s="5">
        <f t="shared" si="6"/>
        <v>0.28520000000000001</v>
      </c>
      <c r="P22" s="5" t="str">
        <f t="shared" si="7"/>
        <v>-</v>
      </c>
      <c r="Q22" s="5" t="str">
        <f t="shared" si="8"/>
        <v>-</v>
      </c>
      <c r="R22" s="5" t="str">
        <f t="shared" si="9"/>
        <v>-</v>
      </c>
      <c r="S22" s="2"/>
      <c r="T22" s="5">
        <f t="shared" si="4"/>
        <v>0.59230000000000005</v>
      </c>
      <c r="U22" s="7" t="s">
        <v>25</v>
      </c>
      <c r="V22" s="8"/>
      <c r="W22" s="1"/>
    </row>
    <row r="23" spans="1:23" x14ac:dyDescent="0.25">
      <c r="A23" s="20" t="s">
        <v>99</v>
      </c>
      <c r="B23" s="4" t="s">
        <v>13</v>
      </c>
      <c r="C23" s="4" t="s">
        <v>13</v>
      </c>
      <c r="D23" s="4" t="s">
        <v>13</v>
      </c>
      <c r="E23" s="4" t="s">
        <v>13</v>
      </c>
      <c r="F23" s="4" t="s">
        <v>13</v>
      </c>
      <c r="G23" s="4" t="s">
        <v>13</v>
      </c>
      <c r="H23" s="5">
        <v>0.50800000000000001</v>
      </c>
      <c r="I23" s="5" t="s">
        <v>13</v>
      </c>
      <c r="J23" s="9"/>
      <c r="K23" s="10" t="str">
        <f t="shared" si="5"/>
        <v>-</v>
      </c>
      <c r="L23" s="10" t="str">
        <f t="shared" si="0"/>
        <v>-</v>
      </c>
      <c r="M23" s="5" t="str">
        <f t="shared" si="1"/>
        <v>-</v>
      </c>
      <c r="N23" s="5" t="str">
        <f t="shared" si="2"/>
        <v>-</v>
      </c>
      <c r="O23" s="5" t="str">
        <f t="shared" si="6"/>
        <v>-</v>
      </c>
      <c r="P23" s="5" t="str">
        <f t="shared" si="7"/>
        <v>-</v>
      </c>
      <c r="Q23" s="5">
        <f t="shared" si="8"/>
        <v>0.50800000000000001</v>
      </c>
      <c r="R23" s="5" t="str">
        <f t="shared" si="9"/>
        <v>-</v>
      </c>
      <c r="S23" s="2"/>
      <c r="T23" s="5">
        <f t="shared" si="4"/>
        <v>0.50800000000000001</v>
      </c>
      <c r="U23" s="1" t="s">
        <v>25</v>
      </c>
      <c r="V23" s="8"/>
      <c r="W23" s="1"/>
    </row>
    <row r="24" spans="1:23" x14ac:dyDescent="0.25">
      <c r="A24" s="20" t="s">
        <v>96</v>
      </c>
      <c r="B24" s="4" t="s">
        <v>13</v>
      </c>
      <c r="C24" s="4" t="s">
        <v>13</v>
      </c>
      <c r="D24" s="4" t="s">
        <v>13</v>
      </c>
      <c r="E24" s="4" t="s">
        <v>13</v>
      </c>
      <c r="F24" s="4" t="s">
        <v>13</v>
      </c>
      <c r="G24" s="4" t="s">
        <v>13</v>
      </c>
      <c r="H24" s="5" t="s">
        <v>13</v>
      </c>
      <c r="I24" s="5" t="s">
        <v>13</v>
      </c>
      <c r="J24" s="9"/>
      <c r="K24" s="10" t="str">
        <f t="shared" si="5"/>
        <v>-</v>
      </c>
      <c r="L24" s="10" t="str">
        <f t="shared" si="0"/>
        <v>-</v>
      </c>
      <c r="M24" s="5" t="str">
        <f t="shared" si="1"/>
        <v>-</v>
      </c>
      <c r="N24" s="5" t="str">
        <f t="shared" si="2"/>
        <v>-</v>
      </c>
      <c r="O24" s="5" t="str">
        <f t="shared" si="6"/>
        <v>-</v>
      </c>
      <c r="P24" s="5" t="str">
        <f t="shared" si="7"/>
        <v>-</v>
      </c>
      <c r="Q24" s="5" t="str">
        <f t="shared" si="8"/>
        <v>-</v>
      </c>
      <c r="R24" s="5" t="str">
        <f t="shared" si="9"/>
        <v>-</v>
      </c>
      <c r="S24" s="2"/>
      <c r="T24" s="5">
        <f t="shared" si="4"/>
        <v>0</v>
      </c>
      <c r="U24" s="7" t="s">
        <v>48</v>
      </c>
      <c r="V24" s="8"/>
      <c r="W24" s="1"/>
    </row>
    <row r="25" spans="1:23" x14ac:dyDescent="0.25">
      <c r="A25" s="20" t="s">
        <v>100</v>
      </c>
      <c r="B25" s="4" t="s">
        <v>13</v>
      </c>
      <c r="C25" s="4" t="s">
        <v>13</v>
      </c>
      <c r="D25" s="4" t="s">
        <v>13</v>
      </c>
      <c r="E25" s="4" t="s">
        <v>13</v>
      </c>
      <c r="F25" s="4" t="s">
        <v>13</v>
      </c>
      <c r="G25" s="4" t="s">
        <v>13</v>
      </c>
      <c r="H25" s="5" t="s">
        <v>13</v>
      </c>
      <c r="I25" s="5" t="s">
        <v>13</v>
      </c>
      <c r="J25" s="9"/>
      <c r="K25" s="10" t="str">
        <f t="shared" si="5"/>
        <v>-</v>
      </c>
      <c r="L25" s="10" t="str">
        <f t="shared" si="0"/>
        <v>-</v>
      </c>
      <c r="M25" s="5" t="str">
        <f t="shared" si="1"/>
        <v>-</v>
      </c>
      <c r="N25" s="5" t="str">
        <f t="shared" si="2"/>
        <v>-</v>
      </c>
      <c r="O25" s="5" t="str">
        <f t="shared" si="6"/>
        <v>-</v>
      </c>
      <c r="P25" s="5" t="str">
        <f t="shared" si="7"/>
        <v>-</v>
      </c>
      <c r="Q25" s="5" t="str">
        <f t="shared" si="8"/>
        <v>-</v>
      </c>
      <c r="R25" s="5" t="str">
        <f t="shared" si="9"/>
        <v>-</v>
      </c>
      <c r="S25" s="2"/>
      <c r="T25" s="5">
        <f t="shared" si="4"/>
        <v>0</v>
      </c>
      <c r="U25" s="1" t="s">
        <v>25</v>
      </c>
      <c r="V25" s="8"/>
      <c r="W25" s="1"/>
    </row>
    <row r="26" spans="1:23" x14ac:dyDescent="0.25">
      <c r="A26" s="20" t="s">
        <v>101</v>
      </c>
      <c r="B26" s="4" t="s">
        <v>13</v>
      </c>
      <c r="C26" s="4" t="s">
        <v>13</v>
      </c>
      <c r="D26" s="4" t="s">
        <v>13</v>
      </c>
      <c r="E26" s="4" t="s">
        <v>13</v>
      </c>
      <c r="F26" s="4" t="s">
        <v>13</v>
      </c>
      <c r="G26" s="4" t="s">
        <v>13</v>
      </c>
      <c r="H26" s="5" t="s">
        <v>13</v>
      </c>
      <c r="I26" s="5" t="s">
        <v>13</v>
      </c>
      <c r="J26" s="9"/>
      <c r="K26" s="10" t="str">
        <f t="shared" si="5"/>
        <v>-</v>
      </c>
      <c r="L26" s="10" t="str">
        <f t="shared" si="0"/>
        <v>-</v>
      </c>
      <c r="M26" s="5" t="str">
        <f t="shared" si="1"/>
        <v>-</v>
      </c>
      <c r="N26" s="5" t="str">
        <f t="shared" si="2"/>
        <v>-</v>
      </c>
      <c r="O26" s="5" t="str">
        <f t="shared" si="6"/>
        <v>-</v>
      </c>
      <c r="P26" s="5" t="str">
        <f t="shared" si="7"/>
        <v>-</v>
      </c>
      <c r="Q26" s="5" t="str">
        <f t="shared" si="8"/>
        <v>-</v>
      </c>
      <c r="R26" s="5" t="str">
        <f t="shared" si="9"/>
        <v>-</v>
      </c>
      <c r="S26" s="2"/>
      <c r="T26" s="5">
        <f t="shared" si="4"/>
        <v>0</v>
      </c>
      <c r="U26" s="1" t="s">
        <v>25</v>
      </c>
      <c r="V26" s="8"/>
      <c r="W26" s="1"/>
    </row>
    <row r="27" spans="1:23" x14ac:dyDescent="0.25">
      <c r="A27" s="20" t="s">
        <v>102</v>
      </c>
      <c r="B27" s="4" t="s">
        <v>13</v>
      </c>
      <c r="C27" s="4" t="s">
        <v>13</v>
      </c>
      <c r="D27" s="4" t="s">
        <v>13</v>
      </c>
      <c r="E27" s="4" t="s">
        <v>13</v>
      </c>
      <c r="F27" s="4" t="s">
        <v>13</v>
      </c>
      <c r="G27" s="4" t="s">
        <v>13</v>
      </c>
      <c r="H27" s="5" t="s">
        <v>13</v>
      </c>
      <c r="I27" s="5" t="s">
        <v>13</v>
      </c>
      <c r="J27" s="9"/>
      <c r="K27" s="10" t="str">
        <f t="shared" si="5"/>
        <v>-</v>
      </c>
      <c r="L27" s="10" t="str">
        <f t="shared" si="0"/>
        <v>-</v>
      </c>
      <c r="M27" s="5" t="str">
        <f t="shared" si="1"/>
        <v>-</v>
      </c>
      <c r="N27" s="5" t="str">
        <f t="shared" si="2"/>
        <v>-</v>
      </c>
      <c r="O27" s="5" t="str">
        <f t="shared" si="6"/>
        <v>-</v>
      </c>
      <c r="P27" s="5" t="str">
        <f t="shared" si="7"/>
        <v>-</v>
      </c>
      <c r="Q27" s="5" t="str">
        <f t="shared" si="8"/>
        <v>-</v>
      </c>
      <c r="R27" s="5" t="str">
        <f t="shared" si="9"/>
        <v>-</v>
      </c>
      <c r="S27" s="2"/>
      <c r="T27" s="5">
        <f t="shared" si="4"/>
        <v>0</v>
      </c>
      <c r="U27" s="1" t="s">
        <v>25</v>
      </c>
      <c r="V27" s="8"/>
      <c r="W27" s="1"/>
    </row>
    <row r="28" spans="1:23" x14ac:dyDescent="0.25">
      <c r="A28" s="20" t="s">
        <v>103</v>
      </c>
      <c r="B28" s="4" t="s">
        <v>13</v>
      </c>
      <c r="C28" s="4" t="s">
        <v>13</v>
      </c>
      <c r="D28" s="4" t="s">
        <v>13</v>
      </c>
      <c r="E28" s="4" t="s">
        <v>13</v>
      </c>
      <c r="F28" s="4" t="s">
        <v>13</v>
      </c>
      <c r="G28" s="4" t="s">
        <v>13</v>
      </c>
      <c r="H28" s="5" t="s">
        <v>13</v>
      </c>
      <c r="I28" s="5" t="s">
        <v>13</v>
      </c>
      <c r="J28" s="9"/>
      <c r="K28" s="10" t="str">
        <f t="shared" si="5"/>
        <v>-</v>
      </c>
      <c r="L28" s="10" t="str">
        <f t="shared" si="0"/>
        <v>-</v>
      </c>
      <c r="M28" s="5" t="str">
        <f t="shared" si="1"/>
        <v>-</v>
      </c>
      <c r="N28" s="5" t="str">
        <f t="shared" si="2"/>
        <v>-</v>
      </c>
      <c r="O28" s="5" t="str">
        <f t="shared" si="6"/>
        <v>-</v>
      </c>
      <c r="P28" s="5" t="str">
        <f t="shared" si="7"/>
        <v>-</v>
      </c>
      <c r="Q28" s="5" t="str">
        <f t="shared" si="8"/>
        <v>-</v>
      </c>
      <c r="R28" s="5" t="str">
        <f t="shared" si="9"/>
        <v>-</v>
      </c>
      <c r="S28" s="2"/>
      <c r="T28" s="5">
        <f t="shared" si="4"/>
        <v>0</v>
      </c>
      <c r="U28" s="1" t="s">
        <v>25</v>
      </c>
      <c r="V28" s="8"/>
      <c r="W28" s="1"/>
    </row>
    <row r="29" spans="1:23" x14ac:dyDescent="0.25">
      <c r="A29" s="20" t="s">
        <v>104</v>
      </c>
      <c r="B29" s="4" t="s">
        <v>13</v>
      </c>
      <c r="C29" s="4" t="s">
        <v>13</v>
      </c>
      <c r="D29" s="4" t="s">
        <v>13</v>
      </c>
      <c r="E29" s="4" t="s">
        <v>13</v>
      </c>
      <c r="F29" s="4" t="s">
        <v>13</v>
      </c>
      <c r="G29" s="4" t="s">
        <v>13</v>
      </c>
      <c r="H29" s="5" t="s">
        <v>13</v>
      </c>
      <c r="I29" s="5" t="s">
        <v>13</v>
      </c>
      <c r="J29" s="9"/>
      <c r="K29" s="10" t="str">
        <f t="shared" si="5"/>
        <v>-</v>
      </c>
      <c r="L29" s="10" t="str">
        <f t="shared" si="0"/>
        <v>-</v>
      </c>
      <c r="M29" s="5" t="str">
        <f t="shared" si="1"/>
        <v>-</v>
      </c>
      <c r="N29" s="5" t="str">
        <f t="shared" si="2"/>
        <v>-</v>
      </c>
      <c r="O29" s="5" t="str">
        <f t="shared" si="6"/>
        <v>-</v>
      </c>
      <c r="P29" s="5" t="str">
        <f t="shared" si="7"/>
        <v>-</v>
      </c>
      <c r="Q29" s="5" t="str">
        <f t="shared" si="8"/>
        <v>-</v>
      </c>
      <c r="R29" s="5" t="str">
        <f t="shared" si="9"/>
        <v>-</v>
      </c>
      <c r="S29" s="2"/>
      <c r="T29" s="5">
        <f t="shared" si="4"/>
        <v>0</v>
      </c>
      <c r="U29" s="11" t="s">
        <v>13</v>
      </c>
      <c r="V29" s="8" t="s">
        <v>64</v>
      </c>
      <c r="W29" s="1"/>
    </row>
    <row r="30" spans="1:23" x14ac:dyDescent="0.25">
      <c r="A30" s="20" t="s">
        <v>105</v>
      </c>
      <c r="B30" s="4" t="s">
        <v>13</v>
      </c>
      <c r="C30" s="4" t="s">
        <v>13</v>
      </c>
      <c r="D30" s="4" t="s">
        <v>13</v>
      </c>
      <c r="E30" s="4" t="s">
        <v>13</v>
      </c>
      <c r="F30" s="4" t="s">
        <v>13</v>
      </c>
      <c r="G30" s="4" t="s">
        <v>13</v>
      </c>
      <c r="H30" s="5" t="s">
        <v>13</v>
      </c>
      <c r="I30" s="5" t="s">
        <v>13</v>
      </c>
      <c r="J30" s="9"/>
      <c r="K30" s="10" t="str">
        <f t="shared" si="5"/>
        <v>-</v>
      </c>
      <c r="L30" s="10" t="str">
        <f t="shared" si="0"/>
        <v>-</v>
      </c>
      <c r="M30" s="5" t="str">
        <f t="shared" si="1"/>
        <v>-</v>
      </c>
      <c r="N30" s="5" t="str">
        <f t="shared" si="2"/>
        <v>-</v>
      </c>
      <c r="O30" s="5" t="str">
        <f t="shared" si="6"/>
        <v>-</v>
      </c>
      <c r="P30" s="5" t="str">
        <f t="shared" si="7"/>
        <v>-</v>
      </c>
      <c r="Q30" s="5" t="str">
        <f t="shared" si="8"/>
        <v>-</v>
      </c>
      <c r="R30" s="5" t="str">
        <f t="shared" si="9"/>
        <v>-</v>
      </c>
      <c r="S30" s="2"/>
      <c r="T30" s="5">
        <f t="shared" si="4"/>
        <v>0</v>
      </c>
      <c r="U30" s="1" t="s">
        <v>14</v>
      </c>
      <c r="V30" s="8"/>
      <c r="W30" s="1"/>
    </row>
    <row r="31" spans="1:23" x14ac:dyDescent="0.25">
      <c r="A31" s="20" t="s">
        <v>106</v>
      </c>
      <c r="B31" s="4" t="s">
        <v>13</v>
      </c>
      <c r="C31" s="4" t="s">
        <v>13</v>
      </c>
      <c r="D31" s="4" t="s">
        <v>13</v>
      </c>
      <c r="E31" s="4" t="s">
        <v>13</v>
      </c>
      <c r="F31" s="4" t="s">
        <v>13</v>
      </c>
      <c r="G31" s="4" t="s">
        <v>13</v>
      </c>
      <c r="H31" s="5" t="s">
        <v>13</v>
      </c>
      <c r="I31" s="5" t="s">
        <v>13</v>
      </c>
      <c r="J31" s="9"/>
      <c r="K31" s="10" t="str">
        <f t="shared" si="5"/>
        <v>-</v>
      </c>
      <c r="L31" s="10" t="str">
        <f t="shared" si="0"/>
        <v>-</v>
      </c>
      <c r="M31" s="5" t="str">
        <f t="shared" si="1"/>
        <v>-</v>
      </c>
      <c r="N31" s="5" t="str">
        <f t="shared" si="2"/>
        <v>-</v>
      </c>
      <c r="O31" s="5" t="str">
        <f t="shared" si="6"/>
        <v>-</v>
      </c>
      <c r="P31" s="5" t="str">
        <f t="shared" si="7"/>
        <v>-</v>
      </c>
      <c r="Q31" s="5" t="str">
        <f t="shared" si="8"/>
        <v>-</v>
      </c>
      <c r="R31" s="5" t="str">
        <f t="shared" si="9"/>
        <v>-</v>
      </c>
      <c r="S31" s="2"/>
      <c r="T31" s="5">
        <f t="shared" si="4"/>
        <v>0</v>
      </c>
      <c r="U31" s="1" t="s">
        <v>42</v>
      </c>
      <c r="V31" s="8"/>
      <c r="W31" s="1"/>
    </row>
    <row r="32" spans="1:23" x14ac:dyDescent="0.25">
      <c r="A32" s="20" t="s">
        <v>107</v>
      </c>
      <c r="B32" s="4" t="s">
        <v>13</v>
      </c>
      <c r="C32" s="4" t="s">
        <v>13</v>
      </c>
      <c r="D32" s="4" t="s">
        <v>13</v>
      </c>
      <c r="E32" s="4" t="s">
        <v>13</v>
      </c>
      <c r="F32" s="4" t="s">
        <v>13</v>
      </c>
      <c r="G32" s="4" t="s">
        <v>13</v>
      </c>
      <c r="H32" s="5" t="s">
        <v>13</v>
      </c>
      <c r="I32" s="5" t="s">
        <v>13</v>
      </c>
      <c r="J32" s="9"/>
      <c r="K32" s="10" t="str">
        <f t="shared" si="5"/>
        <v>-</v>
      </c>
      <c r="L32" s="10" t="str">
        <f t="shared" si="0"/>
        <v>-</v>
      </c>
      <c r="M32" s="5" t="str">
        <f t="shared" si="1"/>
        <v>-</v>
      </c>
      <c r="N32" s="5" t="str">
        <f t="shared" si="2"/>
        <v>-</v>
      </c>
      <c r="O32" s="5" t="str">
        <f t="shared" si="6"/>
        <v>-</v>
      </c>
      <c r="P32" s="5" t="str">
        <f t="shared" si="7"/>
        <v>-</v>
      </c>
      <c r="Q32" s="5" t="str">
        <f t="shared" si="8"/>
        <v>-</v>
      </c>
      <c r="R32" s="5" t="str">
        <f t="shared" si="9"/>
        <v>-</v>
      </c>
      <c r="S32" s="2"/>
      <c r="T32" s="5">
        <f t="shared" si="4"/>
        <v>0</v>
      </c>
      <c r="U32" s="1" t="s">
        <v>25</v>
      </c>
      <c r="V32" s="8"/>
      <c r="W32" s="1"/>
    </row>
    <row r="33" spans="1:23" x14ac:dyDescent="0.25">
      <c r="A33" s="20" t="s">
        <v>108</v>
      </c>
      <c r="B33" s="4" t="s">
        <v>13</v>
      </c>
      <c r="C33" s="4" t="s">
        <v>13</v>
      </c>
      <c r="D33" s="4" t="s">
        <v>13</v>
      </c>
      <c r="E33" s="4" t="s">
        <v>13</v>
      </c>
      <c r="F33" s="4" t="s">
        <v>13</v>
      </c>
      <c r="G33" s="4" t="s">
        <v>13</v>
      </c>
      <c r="H33" s="5" t="s">
        <v>13</v>
      </c>
      <c r="I33" s="5" t="s">
        <v>13</v>
      </c>
      <c r="J33" s="9"/>
      <c r="K33" s="10" t="str">
        <f t="shared" si="5"/>
        <v>-</v>
      </c>
      <c r="L33" s="10" t="str">
        <f t="shared" si="0"/>
        <v>-</v>
      </c>
      <c r="M33" s="5" t="str">
        <f t="shared" si="1"/>
        <v>-</v>
      </c>
      <c r="N33" s="5" t="str">
        <f t="shared" si="2"/>
        <v>-</v>
      </c>
      <c r="O33" s="5" t="str">
        <f t="shared" si="6"/>
        <v>-</v>
      </c>
      <c r="P33" s="5" t="str">
        <f t="shared" si="7"/>
        <v>-</v>
      </c>
      <c r="Q33" s="5" t="str">
        <f t="shared" si="8"/>
        <v>-</v>
      </c>
      <c r="R33" s="5" t="str">
        <f t="shared" si="9"/>
        <v>-</v>
      </c>
      <c r="S33" s="2"/>
      <c r="T33" s="5">
        <f t="shared" si="4"/>
        <v>0</v>
      </c>
      <c r="U33" s="11" t="s">
        <v>13</v>
      </c>
      <c r="V33" s="8" t="s">
        <v>64</v>
      </c>
      <c r="W33" s="1"/>
    </row>
    <row r="34" spans="1:23" x14ac:dyDescent="0.25">
      <c r="A34" s="20" t="s">
        <v>109</v>
      </c>
      <c r="B34" s="4" t="s">
        <v>13</v>
      </c>
      <c r="C34" s="4" t="s">
        <v>13</v>
      </c>
      <c r="D34" s="4" t="s">
        <v>13</v>
      </c>
      <c r="E34" s="4" t="s">
        <v>13</v>
      </c>
      <c r="F34" s="4" t="s">
        <v>13</v>
      </c>
      <c r="G34" s="4" t="s">
        <v>13</v>
      </c>
      <c r="H34" s="5" t="s">
        <v>13</v>
      </c>
      <c r="I34" s="5" t="s">
        <v>13</v>
      </c>
      <c r="J34" s="9"/>
      <c r="K34" s="10" t="str">
        <f t="shared" si="5"/>
        <v>-</v>
      </c>
      <c r="L34" s="10" t="str">
        <f t="shared" si="0"/>
        <v>-</v>
      </c>
      <c r="M34" s="5" t="str">
        <f t="shared" si="1"/>
        <v>-</v>
      </c>
      <c r="N34" s="5" t="str">
        <f t="shared" si="2"/>
        <v>-</v>
      </c>
      <c r="O34" s="5" t="str">
        <f t="shared" si="6"/>
        <v>-</v>
      </c>
      <c r="P34" s="5" t="str">
        <f t="shared" si="7"/>
        <v>-</v>
      </c>
      <c r="Q34" s="5" t="str">
        <f t="shared" si="8"/>
        <v>-</v>
      </c>
      <c r="R34" s="5" t="str">
        <f t="shared" si="9"/>
        <v>-</v>
      </c>
      <c r="S34" s="2"/>
      <c r="T34" s="5">
        <f t="shared" si="4"/>
        <v>0</v>
      </c>
      <c r="U34" s="1" t="s">
        <v>25</v>
      </c>
      <c r="V34" s="8"/>
      <c r="W34" s="1"/>
    </row>
    <row r="35" spans="1:23" x14ac:dyDescent="0.25">
      <c r="A35" s="20" t="s">
        <v>110</v>
      </c>
      <c r="B35" s="4" t="s">
        <v>13</v>
      </c>
      <c r="C35" s="4" t="s">
        <v>13</v>
      </c>
      <c r="D35" s="4" t="s">
        <v>13</v>
      </c>
      <c r="E35" s="4" t="s">
        <v>13</v>
      </c>
      <c r="F35" s="4" t="s">
        <v>13</v>
      </c>
      <c r="G35" s="4" t="s">
        <v>13</v>
      </c>
      <c r="H35" s="5" t="s">
        <v>13</v>
      </c>
      <c r="I35" s="5" t="s">
        <v>13</v>
      </c>
      <c r="J35" s="9"/>
      <c r="K35" s="10" t="str">
        <f t="shared" si="5"/>
        <v>-</v>
      </c>
      <c r="L35" s="10" t="str">
        <f t="shared" si="0"/>
        <v>-</v>
      </c>
      <c r="M35" s="5" t="str">
        <f t="shared" si="1"/>
        <v>-</v>
      </c>
      <c r="N35" s="5" t="str">
        <f t="shared" si="2"/>
        <v>-</v>
      </c>
      <c r="O35" s="5" t="str">
        <f t="shared" si="6"/>
        <v>-</v>
      </c>
      <c r="P35" s="5" t="str">
        <f t="shared" si="7"/>
        <v>-</v>
      </c>
      <c r="Q35" s="5" t="str">
        <f t="shared" si="8"/>
        <v>-</v>
      </c>
      <c r="R35" s="5" t="str">
        <f t="shared" si="9"/>
        <v>-</v>
      </c>
      <c r="S35" s="2"/>
      <c r="T35" s="5">
        <f t="shared" si="4"/>
        <v>0</v>
      </c>
      <c r="U35" s="1" t="s">
        <v>25</v>
      </c>
      <c r="V35" s="8"/>
      <c r="W35" s="1"/>
    </row>
    <row r="36" spans="1:23" x14ac:dyDescent="0.25">
      <c r="A36" s="20" t="s">
        <v>111</v>
      </c>
      <c r="B36" s="4" t="s">
        <v>13</v>
      </c>
      <c r="C36" s="4" t="s">
        <v>13</v>
      </c>
      <c r="D36" s="4" t="s">
        <v>13</v>
      </c>
      <c r="E36" s="4" t="s">
        <v>13</v>
      </c>
      <c r="F36" s="4" t="s">
        <v>13</v>
      </c>
      <c r="G36" s="4" t="s">
        <v>13</v>
      </c>
      <c r="H36" s="5" t="s">
        <v>13</v>
      </c>
      <c r="I36" s="5" t="s">
        <v>13</v>
      </c>
      <c r="J36" s="9"/>
      <c r="K36" s="10" t="str">
        <f t="shared" si="5"/>
        <v>-</v>
      </c>
      <c r="L36" s="10" t="str">
        <f t="shared" si="0"/>
        <v>-</v>
      </c>
      <c r="M36" s="5" t="str">
        <f t="shared" si="1"/>
        <v>-</v>
      </c>
      <c r="N36" s="5" t="str">
        <f t="shared" si="2"/>
        <v>-</v>
      </c>
      <c r="O36" s="5" t="str">
        <f t="shared" si="6"/>
        <v>-</v>
      </c>
      <c r="P36" s="5" t="str">
        <f t="shared" si="7"/>
        <v>-</v>
      </c>
      <c r="Q36" s="5" t="str">
        <f t="shared" si="8"/>
        <v>-</v>
      </c>
      <c r="R36" s="5" t="str">
        <f t="shared" si="9"/>
        <v>-</v>
      </c>
      <c r="S36" s="2"/>
      <c r="T36" s="5">
        <f t="shared" si="4"/>
        <v>0</v>
      </c>
      <c r="U36" s="11" t="s">
        <v>13</v>
      </c>
      <c r="V36" s="8" t="s">
        <v>64</v>
      </c>
      <c r="W36" s="1"/>
    </row>
    <row r="37" spans="1:23" x14ac:dyDescent="0.25">
      <c r="A37" s="20" t="s">
        <v>112</v>
      </c>
      <c r="B37" s="4" t="s">
        <v>13</v>
      </c>
      <c r="C37" s="4" t="s">
        <v>13</v>
      </c>
      <c r="D37" s="4" t="s">
        <v>13</v>
      </c>
      <c r="E37" s="4" t="s">
        <v>13</v>
      </c>
      <c r="F37" s="4" t="s">
        <v>13</v>
      </c>
      <c r="G37" s="4" t="s">
        <v>13</v>
      </c>
      <c r="H37" s="5" t="s">
        <v>13</v>
      </c>
      <c r="I37" s="5" t="s">
        <v>13</v>
      </c>
      <c r="J37" s="9"/>
      <c r="K37" s="10" t="str">
        <f t="shared" si="5"/>
        <v>-</v>
      </c>
      <c r="L37" s="10" t="str">
        <f t="shared" si="0"/>
        <v>-</v>
      </c>
      <c r="M37" s="5" t="str">
        <f t="shared" si="1"/>
        <v>-</v>
      </c>
      <c r="N37" s="5" t="str">
        <f t="shared" si="2"/>
        <v>-</v>
      </c>
      <c r="O37" s="5" t="str">
        <f t="shared" si="6"/>
        <v>-</v>
      </c>
      <c r="P37" s="5" t="str">
        <f t="shared" si="7"/>
        <v>-</v>
      </c>
      <c r="Q37" s="5" t="str">
        <f t="shared" si="8"/>
        <v>-</v>
      </c>
      <c r="R37" s="5" t="str">
        <f t="shared" si="9"/>
        <v>-</v>
      </c>
      <c r="S37" s="2"/>
      <c r="T37" s="5">
        <f t="shared" si="4"/>
        <v>0</v>
      </c>
      <c r="U37" s="1" t="s">
        <v>25</v>
      </c>
      <c r="V37" s="8"/>
      <c r="W37" s="1"/>
    </row>
    <row r="38" spans="1:23" x14ac:dyDescent="0.25">
      <c r="A38" s="20" t="s">
        <v>113</v>
      </c>
      <c r="B38" s="4" t="s">
        <v>13</v>
      </c>
      <c r="C38" s="4" t="s">
        <v>13</v>
      </c>
      <c r="D38" s="4" t="s">
        <v>13</v>
      </c>
      <c r="E38" s="4" t="s">
        <v>13</v>
      </c>
      <c r="F38" s="4" t="s">
        <v>13</v>
      </c>
      <c r="G38" s="4" t="s">
        <v>13</v>
      </c>
      <c r="H38" s="5" t="s">
        <v>13</v>
      </c>
      <c r="I38" s="5" t="s">
        <v>13</v>
      </c>
      <c r="J38" s="9"/>
      <c r="K38" s="10" t="str">
        <f t="shared" si="5"/>
        <v>-</v>
      </c>
      <c r="L38" s="10" t="str">
        <f t="shared" si="0"/>
        <v>-</v>
      </c>
      <c r="M38" s="5" t="str">
        <f t="shared" si="1"/>
        <v>-</v>
      </c>
      <c r="N38" s="5" t="str">
        <f t="shared" si="2"/>
        <v>-</v>
      </c>
      <c r="O38" s="5" t="str">
        <f t="shared" si="6"/>
        <v>-</v>
      </c>
      <c r="P38" s="5" t="str">
        <f t="shared" si="7"/>
        <v>-</v>
      </c>
      <c r="Q38" s="5" t="str">
        <f t="shared" si="8"/>
        <v>-</v>
      </c>
      <c r="R38" s="5" t="str">
        <f t="shared" si="9"/>
        <v>-</v>
      </c>
      <c r="S38" s="2"/>
      <c r="T38" s="5">
        <f t="shared" si="4"/>
        <v>0</v>
      </c>
      <c r="U38" s="1" t="s">
        <v>25</v>
      </c>
      <c r="V38" s="8"/>
      <c r="W38" s="1"/>
    </row>
    <row r="39" spans="1:23" x14ac:dyDescent="0.25">
      <c r="A39" s="22"/>
    </row>
  </sheetData>
  <sortState ref="A5:W38">
    <sortCondition descending="1" ref="T5:T38"/>
  </sortState>
  <mergeCells count="9">
    <mergeCell ref="A1:W1"/>
    <mergeCell ref="A2:W2"/>
    <mergeCell ref="A3:A4"/>
    <mergeCell ref="B3:I3"/>
    <mergeCell ref="K3:R3"/>
    <mergeCell ref="T3:T4"/>
    <mergeCell ref="U3:U4"/>
    <mergeCell ref="V3:V4"/>
    <mergeCell ref="W3:W4"/>
  </mergeCells>
  <pageMargins left="0.51180555555555496" right="0.51180555555555496" top="0.78749999999999998" bottom="0.78749999999999998" header="0.51180555555555496" footer="0.51180555555555496"/>
  <pageSetup paperSize="9" scale="62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zoomScale="85" zoomScaleNormal="85" workbookViewId="0">
      <selection activeCell="V24" sqref="V24"/>
    </sheetView>
  </sheetViews>
  <sheetFormatPr defaultRowHeight="15" x14ac:dyDescent="0.25"/>
  <cols>
    <col min="1" max="1" width="42.5703125"/>
    <col min="2" max="3" width="8"/>
    <col min="4" max="6" width="8.42578125"/>
    <col min="7" max="7" width="10.28515625"/>
    <col min="8" max="8" width="9.7109375" bestFit="1" customWidth="1"/>
    <col min="9" max="9" width="10.42578125" bestFit="1" customWidth="1"/>
    <col min="10" max="10" width="1"/>
    <col min="11" max="12" width="8"/>
    <col min="13" max="15" width="8.42578125"/>
    <col min="16" max="16" width="10.28515625"/>
    <col min="17" max="17" width="9.7109375" bestFit="1" customWidth="1"/>
    <col min="18" max="18" width="10.42578125" bestFit="1" customWidth="1"/>
    <col min="19" max="19" width="1.140625"/>
    <col min="20" max="20" width="9.85546875"/>
    <col min="21" max="21" width="6.28515625"/>
    <col min="22" max="22" width="15.28515625"/>
    <col min="23" max="1027" width="8.42578125"/>
  </cols>
  <sheetData>
    <row r="1" spans="1:23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7.25" x14ac:dyDescent="0.3">
      <c r="A2" s="27" t="s">
        <v>114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 customHeight="1" x14ac:dyDescent="0.25">
      <c r="A3" s="28" t="s">
        <v>2</v>
      </c>
      <c r="B3" s="29" t="s">
        <v>3</v>
      </c>
      <c r="C3" s="29"/>
      <c r="D3" s="29"/>
      <c r="E3" s="29"/>
      <c r="F3" s="29"/>
      <c r="G3" s="29"/>
      <c r="H3" s="29"/>
      <c r="I3" s="29"/>
      <c r="J3" s="2"/>
      <c r="K3" s="29" t="s">
        <v>4</v>
      </c>
      <c r="L3" s="29"/>
      <c r="M3" s="29"/>
      <c r="N3" s="29"/>
      <c r="O3" s="29"/>
      <c r="P3" s="29"/>
      <c r="Q3" s="29"/>
      <c r="R3" s="29"/>
      <c r="S3" s="2"/>
      <c r="T3" s="30" t="s">
        <v>5</v>
      </c>
      <c r="U3" s="30">
        <v>2016</v>
      </c>
      <c r="V3" s="31" t="s">
        <v>6</v>
      </c>
      <c r="W3" s="30">
        <v>2017</v>
      </c>
    </row>
    <row r="4" spans="1:23" x14ac:dyDescent="0.25">
      <c r="A4" s="28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7" t="s">
        <v>246</v>
      </c>
      <c r="H4" s="7" t="s">
        <v>243</v>
      </c>
      <c r="I4" s="1" t="s">
        <v>245</v>
      </c>
      <c r="J4" s="2"/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7" t="s">
        <v>246</v>
      </c>
      <c r="Q4" s="7" t="s">
        <v>243</v>
      </c>
      <c r="R4" s="1" t="s">
        <v>245</v>
      </c>
      <c r="S4" s="2"/>
      <c r="T4" s="30"/>
      <c r="U4" s="30"/>
      <c r="V4" s="31"/>
      <c r="W4" s="30"/>
    </row>
    <row r="5" spans="1:23" x14ac:dyDescent="0.25">
      <c r="A5" s="3" t="s">
        <v>115</v>
      </c>
      <c r="B5" s="4">
        <v>1</v>
      </c>
      <c r="C5" s="4" t="s">
        <v>13</v>
      </c>
      <c r="D5" s="4">
        <v>1</v>
      </c>
      <c r="E5" s="4">
        <v>0.9022</v>
      </c>
      <c r="F5" s="4">
        <v>1</v>
      </c>
      <c r="G5" s="4">
        <v>1</v>
      </c>
      <c r="H5" s="4">
        <v>1</v>
      </c>
      <c r="I5" s="4" t="s">
        <v>13</v>
      </c>
      <c r="J5" s="9"/>
      <c r="K5" s="5">
        <f t="shared" ref="K5:R5" si="0">B5</f>
        <v>1</v>
      </c>
      <c r="L5" s="10" t="str">
        <f t="shared" si="0"/>
        <v>-</v>
      </c>
      <c r="M5" s="5">
        <f t="shared" si="0"/>
        <v>1</v>
      </c>
      <c r="N5" s="5">
        <f t="shared" si="0"/>
        <v>0.9022</v>
      </c>
      <c r="O5" s="5">
        <f t="shared" si="0"/>
        <v>1</v>
      </c>
      <c r="P5" s="5">
        <f t="shared" si="0"/>
        <v>1</v>
      </c>
      <c r="Q5" s="5">
        <f t="shared" si="0"/>
        <v>1</v>
      </c>
      <c r="R5" s="16" t="str">
        <f t="shared" si="0"/>
        <v>-</v>
      </c>
      <c r="S5" s="2"/>
      <c r="T5" s="12">
        <f t="shared" ref="T5:T47" si="1">SUM(K5:R5)</f>
        <v>5.9022000000000006</v>
      </c>
      <c r="U5" s="7" t="s">
        <v>21</v>
      </c>
      <c r="V5" s="8"/>
      <c r="W5" s="18"/>
    </row>
    <row r="6" spans="1:23" x14ac:dyDescent="0.25">
      <c r="A6" s="3" t="s">
        <v>116</v>
      </c>
      <c r="B6" s="4">
        <v>0.77100000000000002</v>
      </c>
      <c r="C6" s="4">
        <v>1</v>
      </c>
      <c r="D6" s="4" t="s">
        <v>13</v>
      </c>
      <c r="E6" s="4">
        <v>0.73050000000000004</v>
      </c>
      <c r="F6" s="4">
        <v>0.92930000000000001</v>
      </c>
      <c r="G6" s="4">
        <v>0.751</v>
      </c>
      <c r="H6" s="4">
        <v>0.94569999999999999</v>
      </c>
      <c r="I6" s="4">
        <v>1</v>
      </c>
      <c r="J6" s="9"/>
      <c r="K6" s="5">
        <f t="shared" ref="K6:M8" si="2">B6</f>
        <v>0.77100000000000002</v>
      </c>
      <c r="L6" s="5">
        <f t="shared" si="2"/>
        <v>1</v>
      </c>
      <c r="M6" s="10" t="str">
        <f t="shared" si="2"/>
        <v>-</v>
      </c>
      <c r="N6" s="10" t="s">
        <v>13</v>
      </c>
      <c r="O6" s="5">
        <f t="shared" ref="O6:O47" si="3">F6</f>
        <v>0.92930000000000001</v>
      </c>
      <c r="P6" s="5">
        <f t="shared" ref="P6:P47" si="4">G6</f>
        <v>0.751</v>
      </c>
      <c r="Q6" s="5">
        <f t="shared" ref="Q6:Q47" si="5">H6</f>
        <v>0.94569999999999999</v>
      </c>
      <c r="R6" s="5">
        <f t="shared" ref="R6:R47" si="6">I6</f>
        <v>1</v>
      </c>
      <c r="S6" s="2"/>
      <c r="T6" s="12">
        <f t="shared" si="1"/>
        <v>5.3970000000000002</v>
      </c>
      <c r="U6" s="7" t="s">
        <v>42</v>
      </c>
      <c r="V6" s="8"/>
      <c r="W6" s="18"/>
    </row>
    <row r="7" spans="1:23" x14ac:dyDescent="0.25">
      <c r="A7" s="20" t="s">
        <v>117</v>
      </c>
      <c r="B7" s="4" t="s">
        <v>13</v>
      </c>
      <c r="C7" s="4" t="s">
        <v>13</v>
      </c>
      <c r="D7" s="4">
        <v>0.95289999999999997</v>
      </c>
      <c r="E7" s="4">
        <v>0.84489999999999998</v>
      </c>
      <c r="F7" s="4">
        <v>0.75600000000000001</v>
      </c>
      <c r="G7" s="4">
        <v>0.58289999999999997</v>
      </c>
      <c r="H7" s="4">
        <v>0.79530000000000001</v>
      </c>
      <c r="I7" s="4">
        <v>0.90769999999999995</v>
      </c>
      <c r="J7" s="9"/>
      <c r="K7" s="10" t="str">
        <f t="shared" si="2"/>
        <v>-</v>
      </c>
      <c r="L7" s="10" t="str">
        <f t="shared" si="2"/>
        <v>-</v>
      </c>
      <c r="M7" s="5">
        <f t="shared" si="2"/>
        <v>0.95289999999999997</v>
      </c>
      <c r="N7" s="5">
        <f t="shared" ref="N7:N47" si="7">E7</f>
        <v>0.84489999999999998</v>
      </c>
      <c r="O7" s="5">
        <f t="shared" si="3"/>
        <v>0.75600000000000001</v>
      </c>
      <c r="P7" s="5">
        <f t="shared" si="4"/>
        <v>0.58289999999999997</v>
      </c>
      <c r="Q7" s="5">
        <f t="shared" si="5"/>
        <v>0.79530000000000001</v>
      </c>
      <c r="R7" s="5">
        <f t="shared" si="6"/>
        <v>0.90769999999999995</v>
      </c>
      <c r="S7" s="2"/>
      <c r="T7" s="12">
        <f t="shared" si="1"/>
        <v>4.8396999999999997</v>
      </c>
      <c r="U7" s="7" t="s">
        <v>21</v>
      </c>
      <c r="V7" s="8"/>
      <c r="W7" s="18"/>
    </row>
    <row r="8" spans="1:23" x14ac:dyDescent="0.25">
      <c r="A8" s="20" t="s">
        <v>118</v>
      </c>
      <c r="B8" s="4" t="s">
        <v>13</v>
      </c>
      <c r="C8" s="4" t="s">
        <v>13</v>
      </c>
      <c r="D8" s="4">
        <v>0.70150000000000001</v>
      </c>
      <c r="E8" s="4">
        <v>0.9052</v>
      </c>
      <c r="F8" s="4">
        <v>0.74080000000000001</v>
      </c>
      <c r="G8" s="4">
        <v>0.72240000000000004</v>
      </c>
      <c r="H8" s="4">
        <v>0.64939999999999998</v>
      </c>
      <c r="I8" s="4">
        <v>0.47470000000000001</v>
      </c>
      <c r="J8" s="9"/>
      <c r="K8" s="10" t="str">
        <f t="shared" si="2"/>
        <v>-</v>
      </c>
      <c r="L8" s="10" t="str">
        <f t="shared" si="2"/>
        <v>-</v>
      </c>
      <c r="M8" s="5">
        <f t="shared" si="2"/>
        <v>0.70150000000000001</v>
      </c>
      <c r="N8" s="5">
        <f t="shared" si="7"/>
        <v>0.9052</v>
      </c>
      <c r="O8" s="5">
        <f t="shared" si="3"/>
        <v>0.74080000000000001</v>
      </c>
      <c r="P8" s="5">
        <f t="shared" si="4"/>
        <v>0.72240000000000004</v>
      </c>
      <c r="Q8" s="5">
        <f t="shared" si="5"/>
        <v>0.64939999999999998</v>
      </c>
      <c r="R8" s="5">
        <f t="shared" si="6"/>
        <v>0.47470000000000001</v>
      </c>
      <c r="S8" s="2"/>
      <c r="T8" s="12">
        <f t="shared" si="1"/>
        <v>4.194</v>
      </c>
      <c r="U8" s="7" t="s">
        <v>25</v>
      </c>
      <c r="V8" s="8"/>
      <c r="W8" s="18"/>
    </row>
    <row r="9" spans="1:23" x14ac:dyDescent="0.25">
      <c r="A9" s="20" t="s">
        <v>121</v>
      </c>
      <c r="B9" s="4">
        <v>0.14030000000000001</v>
      </c>
      <c r="C9" s="4" t="s">
        <v>13</v>
      </c>
      <c r="D9" s="4">
        <v>0.72199999999999998</v>
      </c>
      <c r="E9" s="4">
        <v>0.56000000000000005</v>
      </c>
      <c r="F9" s="4">
        <v>0.59719999999999995</v>
      </c>
      <c r="G9" s="4">
        <v>0.62780000000000002</v>
      </c>
      <c r="H9" s="4">
        <v>0.54869999999999997</v>
      </c>
      <c r="I9" s="4">
        <v>0.4657</v>
      </c>
      <c r="J9" s="9"/>
      <c r="K9" s="10" t="s">
        <v>13</v>
      </c>
      <c r="L9" s="10" t="str">
        <f t="shared" ref="L9:L47" si="8">C9</f>
        <v>-</v>
      </c>
      <c r="M9" s="5">
        <f t="shared" ref="M9:M47" si="9">D9</f>
        <v>0.72199999999999998</v>
      </c>
      <c r="N9" s="5">
        <f t="shared" si="7"/>
        <v>0.56000000000000005</v>
      </c>
      <c r="O9" s="5">
        <f t="shared" si="3"/>
        <v>0.59719999999999995</v>
      </c>
      <c r="P9" s="5">
        <f t="shared" si="4"/>
        <v>0.62780000000000002</v>
      </c>
      <c r="Q9" s="5">
        <f t="shared" si="5"/>
        <v>0.54869999999999997</v>
      </c>
      <c r="R9" s="5">
        <f t="shared" si="6"/>
        <v>0.4657</v>
      </c>
      <c r="S9" s="2"/>
      <c r="T9" s="12">
        <f t="shared" si="1"/>
        <v>3.5213999999999999</v>
      </c>
      <c r="U9" s="7" t="s">
        <v>25</v>
      </c>
      <c r="V9" s="8"/>
      <c r="W9" s="18"/>
    </row>
    <row r="10" spans="1:23" x14ac:dyDescent="0.25">
      <c r="A10" s="20" t="s">
        <v>120</v>
      </c>
      <c r="B10" s="4" t="s">
        <v>13</v>
      </c>
      <c r="C10" s="4">
        <v>0.57420000000000004</v>
      </c>
      <c r="D10" s="4">
        <v>0.90049999999999997</v>
      </c>
      <c r="E10" s="4">
        <v>0.73699999999999999</v>
      </c>
      <c r="F10" s="4" t="s">
        <v>13</v>
      </c>
      <c r="G10" s="4">
        <v>0.60909999999999997</v>
      </c>
      <c r="H10" s="4" t="s">
        <v>13</v>
      </c>
      <c r="I10" s="4">
        <v>0.59530000000000005</v>
      </c>
      <c r="J10" s="9"/>
      <c r="K10" s="10" t="str">
        <f t="shared" ref="K10:K47" si="10">B10</f>
        <v>-</v>
      </c>
      <c r="L10" s="5">
        <f t="shared" si="8"/>
        <v>0.57420000000000004</v>
      </c>
      <c r="M10" s="5">
        <f t="shared" si="9"/>
        <v>0.90049999999999997</v>
      </c>
      <c r="N10" s="5">
        <f t="shared" si="7"/>
        <v>0.73699999999999999</v>
      </c>
      <c r="O10" s="10" t="str">
        <f t="shared" si="3"/>
        <v>-</v>
      </c>
      <c r="P10" s="5">
        <f t="shared" si="4"/>
        <v>0.60909999999999997</v>
      </c>
      <c r="Q10" s="5" t="str">
        <f t="shared" si="5"/>
        <v>-</v>
      </c>
      <c r="R10" s="5">
        <f t="shared" si="6"/>
        <v>0.59530000000000005</v>
      </c>
      <c r="S10" s="2"/>
      <c r="T10" s="12">
        <f t="shared" si="1"/>
        <v>3.4161000000000001</v>
      </c>
      <c r="U10" s="7" t="s">
        <v>42</v>
      </c>
      <c r="V10" s="8"/>
      <c r="W10" s="18"/>
    </row>
    <row r="11" spans="1:23" x14ac:dyDescent="0.25">
      <c r="A11" s="20" t="s">
        <v>123</v>
      </c>
      <c r="B11" s="4">
        <v>0.81789999999999996</v>
      </c>
      <c r="C11" s="4" t="s">
        <v>13</v>
      </c>
      <c r="D11" s="4" t="s">
        <v>13</v>
      </c>
      <c r="E11" s="4">
        <v>1</v>
      </c>
      <c r="F11" s="4" t="s">
        <v>13</v>
      </c>
      <c r="G11" s="4">
        <v>0.66420000000000001</v>
      </c>
      <c r="H11" s="4" t="s">
        <v>13</v>
      </c>
      <c r="I11" s="4">
        <v>0.74729999999999996</v>
      </c>
      <c r="J11" s="9"/>
      <c r="K11" s="5">
        <f t="shared" si="10"/>
        <v>0.81789999999999996</v>
      </c>
      <c r="L11" s="10" t="str">
        <f t="shared" si="8"/>
        <v>-</v>
      </c>
      <c r="M11" s="10" t="str">
        <f t="shared" si="9"/>
        <v>-</v>
      </c>
      <c r="N11" s="5">
        <f t="shared" si="7"/>
        <v>1</v>
      </c>
      <c r="O11" s="5" t="str">
        <f t="shared" si="3"/>
        <v>-</v>
      </c>
      <c r="P11" s="5">
        <f t="shared" si="4"/>
        <v>0.66420000000000001</v>
      </c>
      <c r="Q11" s="5" t="str">
        <f t="shared" si="5"/>
        <v>-</v>
      </c>
      <c r="R11" s="5">
        <f t="shared" si="6"/>
        <v>0.74729999999999996</v>
      </c>
      <c r="S11" s="2"/>
      <c r="T11" s="12">
        <f t="shared" si="1"/>
        <v>3.2294</v>
      </c>
      <c r="U11" s="7" t="s">
        <v>42</v>
      </c>
      <c r="V11" s="8"/>
      <c r="W11" s="18"/>
    </row>
    <row r="12" spans="1:23" x14ac:dyDescent="0.25">
      <c r="A12" s="20" t="s">
        <v>122</v>
      </c>
      <c r="B12" s="4" t="s">
        <v>13</v>
      </c>
      <c r="C12" s="4" t="s">
        <v>13</v>
      </c>
      <c r="D12" s="4">
        <v>0.61499999999999999</v>
      </c>
      <c r="E12" s="4">
        <v>0.624</v>
      </c>
      <c r="F12" s="4">
        <v>0.67730000000000001</v>
      </c>
      <c r="G12" s="4">
        <v>0.7097</v>
      </c>
      <c r="H12" s="4" t="s">
        <v>13</v>
      </c>
      <c r="I12" s="4">
        <v>0.50460000000000005</v>
      </c>
      <c r="J12" s="9"/>
      <c r="K12" s="10" t="str">
        <f t="shared" si="10"/>
        <v>-</v>
      </c>
      <c r="L12" s="10" t="str">
        <f t="shared" si="8"/>
        <v>-</v>
      </c>
      <c r="M12" s="5">
        <f t="shared" si="9"/>
        <v>0.61499999999999999</v>
      </c>
      <c r="N12" s="5">
        <f t="shared" si="7"/>
        <v>0.624</v>
      </c>
      <c r="O12" s="5">
        <f t="shared" si="3"/>
        <v>0.67730000000000001</v>
      </c>
      <c r="P12" s="5">
        <f t="shared" si="4"/>
        <v>0.7097</v>
      </c>
      <c r="Q12" s="5" t="str">
        <f t="shared" si="5"/>
        <v>-</v>
      </c>
      <c r="R12" s="5">
        <f t="shared" si="6"/>
        <v>0.50460000000000005</v>
      </c>
      <c r="S12" s="2"/>
      <c r="T12" s="12">
        <f t="shared" si="1"/>
        <v>3.1305999999999998</v>
      </c>
      <c r="U12" s="17" t="s">
        <v>42</v>
      </c>
      <c r="V12" s="8"/>
      <c r="W12" s="18"/>
    </row>
    <row r="13" spans="1:23" x14ac:dyDescent="0.25">
      <c r="A13" s="20" t="s">
        <v>119</v>
      </c>
      <c r="B13" s="4">
        <v>0.48749999999999999</v>
      </c>
      <c r="C13" s="4">
        <v>0.9728</v>
      </c>
      <c r="D13" s="4" t="s">
        <v>13</v>
      </c>
      <c r="E13" s="4">
        <v>0.90510000000000002</v>
      </c>
      <c r="F13" s="4">
        <v>0.60860000000000003</v>
      </c>
      <c r="G13" s="4" t="s">
        <v>13</v>
      </c>
      <c r="H13" s="4" t="s">
        <v>13</v>
      </c>
      <c r="I13" s="4" t="s">
        <v>13</v>
      </c>
      <c r="J13" s="9"/>
      <c r="K13" s="5">
        <f t="shared" si="10"/>
        <v>0.48749999999999999</v>
      </c>
      <c r="L13" s="5">
        <f t="shared" si="8"/>
        <v>0.9728</v>
      </c>
      <c r="M13" s="10" t="str">
        <f t="shared" si="9"/>
        <v>-</v>
      </c>
      <c r="N13" s="5">
        <f t="shared" si="7"/>
        <v>0.90510000000000002</v>
      </c>
      <c r="O13" s="5">
        <f t="shared" si="3"/>
        <v>0.60860000000000003</v>
      </c>
      <c r="P13" s="10" t="str">
        <f t="shared" si="4"/>
        <v>-</v>
      </c>
      <c r="Q13" s="5" t="str">
        <f t="shared" si="5"/>
        <v>-</v>
      </c>
      <c r="R13" s="5" t="str">
        <f t="shared" si="6"/>
        <v>-</v>
      </c>
      <c r="S13" s="2"/>
      <c r="T13" s="12">
        <f t="shared" si="1"/>
        <v>2.9740000000000002</v>
      </c>
      <c r="U13" s="7" t="s">
        <v>42</v>
      </c>
      <c r="V13" s="8"/>
      <c r="W13" s="18"/>
    </row>
    <row r="14" spans="1:23" x14ac:dyDescent="0.25">
      <c r="A14" s="20" t="s">
        <v>125</v>
      </c>
      <c r="B14" s="4" t="s">
        <v>13</v>
      </c>
      <c r="C14" s="4" t="s">
        <v>13</v>
      </c>
      <c r="D14" s="4" t="s">
        <v>13</v>
      </c>
      <c r="E14" s="4" t="s">
        <v>13</v>
      </c>
      <c r="F14" s="4">
        <v>0.63260000000000005</v>
      </c>
      <c r="G14" s="4">
        <v>0.56379999999999997</v>
      </c>
      <c r="H14" s="4" t="s">
        <v>13</v>
      </c>
      <c r="I14" s="4">
        <v>0.67210000000000003</v>
      </c>
      <c r="J14" s="9"/>
      <c r="K14" s="10" t="str">
        <f t="shared" si="10"/>
        <v>-</v>
      </c>
      <c r="L14" s="10" t="str">
        <f t="shared" si="8"/>
        <v>-</v>
      </c>
      <c r="M14" s="5" t="str">
        <f t="shared" si="9"/>
        <v>-</v>
      </c>
      <c r="N14" s="5" t="str">
        <f t="shared" si="7"/>
        <v>-</v>
      </c>
      <c r="O14" s="5">
        <f t="shared" si="3"/>
        <v>0.63260000000000005</v>
      </c>
      <c r="P14" s="5">
        <f t="shared" si="4"/>
        <v>0.56379999999999997</v>
      </c>
      <c r="Q14" s="5" t="str">
        <f t="shared" si="5"/>
        <v>-</v>
      </c>
      <c r="R14" s="5">
        <f t="shared" si="6"/>
        <v>0.67210000000000003</v>
      </c>
      <c r="S14" s="2"/>
      <c r="T14" s="12">
        <f t="shared" si="1"/>
        <v>1.8685</v>
      </c>
      <c r="U14" s="14" t="s">
        <v>13</v>
      </c>
      <c r="V14" s="24"/>
      <c r="W14" s="18"/>
    </row>
    <row r="15" spans="1:23" x14ac:dyDescent="0.25">
      <c r="A15" s="20" t="s">
        <v>124</v>
      </c>
      <c r="B15" s="4" t="s">
        <v>13</v>
      </c>
      <c r="C15" s="4" t="s">
        <v>13</v>
      </c>
      <c r="D15" s="4">
        <v>0.74109999999999998</v>
      </c>
      <c r="E15" s="4" t="s">
        <v>13</v>
      </c>
      <c r="F15" s="4" t="s">
        <v>13</v>
      </c>
      <c r="G15" s="4">
        <v>0.72289999999999999</v>
      </c>
      <c r="H15" s="4" t="s">
        <v>13</v>
      </c>
      <c r="I15" s="4" t="s">
        <v>13</v>
      </c>
      <c r="J15" s="9"/>
      <c r="K15" s="10" t="str">
        <f t="shared" si="10"/>
        <v>-</v>
      </c>
      <c r="L15" s="10" t="str">
        <f t="shared" si="8"/>
        <v>-</v>
      </c>
      <c r="M15" s="5">
        <f t="shared" si="9"/>
        <v>0.74109999999999998</v>
      </c>
      <c r="N15" s="5" t="str">
        <f t="shared" si="7"/>
        <v>-</v>
      </c>
      <c r="O15" s="5" t="str">
        <f t="shared" si="3"/>
        <v>-</v>
      </c>
      <c r="P15" s="5">
        <f t="shared" si="4"/>
        <v>0.72289999999999999</v>
      </c>
      <c r="Q15" s="5" t="str">
        <f t="shared" si="5"/>
        <v>-</v>
      </c>
      <c r="R15" s="5" t="str">
        <f t="shared" si="6"/>
        <v>-</v>
      </c>
      <c r="S15" s="2"/>
      <c r="T15" s="12">
        <f t="shared" si="1"/>
        <v>1.464</v>
      </c>
      <c r="U15" s="19" t="s">
        <v>42</v>
      </c>
      <c r="V15" s="8"/>
      <c r="W15" s="1"/>
    </row>
    <row r="16" spans="1:23" x14ac:dyDescent="0.25">
      <c r="A16" s="20" t="s">
        <v>248</v>
      </c>
      <c r="B16" s="4" t="s">
        <v>13</v>
      </c>
      <c r="C16" s="4" t="s">
        <v>13</v>
      </c>
      <c r="D16" s="4" t="s">
        <v>13</v>
      </c>
      <c r="E16" s="4" t="s">
        <v>13</v>
      </c>
      <c r="F16" s="4" t="s">
        <v>13</v>
      </c>
      <c r="G16" s="4">
        <v>0.45240000000000002</v>
      </c>
      <c r="H16" s="4">
        <v>0.34499999999999997</v>
      </c>
      <c r="I16" s="4">
        <v>0.4546</v>
      </c>
      <c r="J16" s="9"/>
      <c r="K16" s="10" t="str">
        <f t="shared" si="10"/>
        <v>-</v>
      </c>
      <c r="L16" s="10" t="str">
        <f t="shared" si="8"/>
        <v>-</v>
      </c>
      <c r="M16" s="5" t="str">
        <f t="shared" si="9"/>
        <v>-</v>
      </c>
      <c r="N16" s="5" t="str">
        <f t="shared" si="7"/>
        <v>-</v>
      </c>
      <c r="O16" s="5" t="str">
        <f t="shared" si="3"/>
        <v>-</v>
      </c>
      <c r="P16" s="5">
        <f t="shared" si="4"/>
        <v>0.45240000000000002</v>
      </c>
      <c r="Q16" s="5">
        <f t="shared" si="5"/>
        <v>0.34499999999999997</v>
      </c>
      <c r="R16" s="5">
        <f t="shared" si="6"/>
        <v>0.4546</v>
      </c>
      <c r="S16" s="2"/>
      <c r="T16" s="25">
        <f t="shared" si="1"/>
        <v>1.252</v>
      </c>
      <c r="U16" s="14" t="s">
        <v>13</v>
      </c>
      <c r="V16" s="24"/>
      <c r="W16" s="1"/>
    </row>
    <row r="17" spans="1:23" x14ac:dyDescent="0.25">
      <c r="A17" s="20" t="s">
        <v>133</v>
      </c>
      <c r="B17" s="4" t="s">
        <v>13</v>
      </c>
      <c r="C17" s="4" t="s">
        <v>13</v>
      </c>
      <c r="D17" s="4" t="s">
        <v>13</v>
      </c>
      <c r="E17" s="4">
        <v>0.214</v>
      </c>
      <c r="F17" s="4" t="s">
        <v>13</v>
      </c>
      <c r="G17" s="4" t="s">
        <v>13</v>
      </c>
      <c r="H17" s="4">
        <v>0.63529999999999998</v>
      </c>
      <c r="I17" s="4" t="s">
        <v>13</v>
      </c>
      <c r="J17" s="9"/>
      <c r="K17" s="10" t="str">
        <f t="shared" si="10"/>
        <v>-</v>
      </c>
      <c r="L17" s="10" t="str">
        <f t="shared" si="8"/>
        <v>-</v>
      </c>
      <c r="M17" s="5" t="str">
        <f t="shared" si="9"/>
        <v>-</v>
      </c>
      <c r="N17" s="5">
        <f t="shared" si="7"/>
        <v>0.214</v>
      </c>
      <c r="O17" s="5" t="str">
        <f t="shared" si="3"/>
        <v>-</v>
      </c>
      <c r="P17" s="5" t="str">
        <f t="shared" si="4"/>
        <v>-</v>
      </c>
      <c r="Q17" s="5">
        <f t="shared" si="5"/>
        <v>0.63529999999999998</v>
      </c>
      <c r="R17" s="5" t="str">
        <f t="shared" si="6"/>
        <v>-</v>
      </c>
      <c r="S17" s="2"/>
      <c r="T17" s="12">
        <f t="shared" si="1"/>
        <v>0.84929999999999994</v>
      </c>
      <c r="U17" s="11" t="s">
        <v>13</v>
      </c>
      <c r="V17" s="8" t="s">
        <v>59</v>
      </c>
      <c r="W17" s="1"/>
    </row>
    <row r="18" spans="1:23" x14ac:dyDescent="0.25">
      <c r="A18" s="20" t="s">
        <v>126</v>
      </c>
      <c r="B18" s="4" t="s">
        <v>13</v>
      </c>
      <c r="C18" s="4" t="s">
        <v>13</v>
      </c>
      <c r="D18" s="4" t="s">
        <v>13</v>
      </c>
      <c r="E18" s="4">
        <v>0.75129999999999997</v>
      </c>
      <c r="F18" s="4" t="s">
        <v>13</v>
      </c>
      <c r="G18" s="4" t="s">
        <v>13</v>
      </c>
      <c r="H18" s="4" t="s">
        <v>13</v>
      </c>
      <c r="I18" s="4" t="s">
        <v>13</v>
      </c>
      <c r="J18" s="9"/>
      <c r="K18" s="10" t="str">
        <f t="shared" si="10"/>
        <v>-</v>
      </c>
      <c r="L18" s="10" t="str">
        <f t="shared" si="8"/>
        <v>-</v>
      </c>
      <c r="M18" s="5" t="str">
        <f t="shared" si="9"/>
        <v>-</v>
      </c>
      <c r="N18" s="5">
        <f t="shared" si="7"/>
        <v>0.75129999999999997</v>
      </c>
      <c r="O18" s="5" t="str">
        <f t="shared" si="3"/>
        <v>-</v>
      </c>
      <c r="P18" s="5" t="str">
        <f t="shared" si="4"/>
        <v>-</v>
      </c>
      <c r="Q18" s="5" t="str">
        <f t="shared" si="5"/>
        <v>-</v>
      </c>
      <c r="R18" s="5" t="str">
        <f t="shared" si="6"/>
        <v>-</v>
      </c>
      <c r="S18" s="2"/>
      <c r="T18" s="12">
        <f t="shared" si="1"/>
        <v>0.75129999999999997</v>
      </c>
      <c r="U18" s="11" t="s">
        <v>13</v>
      </c>
      <c r="V18" s="8" t="s">
        <v>64</v>
      </c>
      <c r="W18" s="1"/>
    </row>
    <row r="19" spans="1:23" x14ac:dyDescent="0.25">
      <c r="A19" s="20" t="s">
        <v>127</v>
      </c>
      <c r="B19" s="4" t="s">
        <v>13</v>
      </c>
      <c r="C19" s="4" t="s">
        <v>13</v>
      </c>
      <c r="D19" s="4" t="s">
        <v>13</v>
      </c>
      <c r="E19" s="4" t="s">
        <v>13</v>
      </c>
      <c r="F19" s="4">
        <v>0.71230000000000004</v>
      </c>
      <c r="G19" s="4" t="s">
        <v>13</v>
      </c>
      <c r="H19" s="4" t="s">
        <v>13</v>
      </c>
      <c r="I19" s="4" t="s">
        <v>13</v>
      </c>
      <c r="J19" s="9"/>
      <c r="K19" s="10" t="str">
        <f t="shared" si="10"/>
        <v>-</v>
      </c>
      <c r="L19" s="10" t="str">
        <f t="shared" si="8"/>
        <v>-</v>
      </c>
      <c r="M19" s="5" t="str">
        <f t="shared" si="9"/>
        <v>-</v>
      </c>
      <c r="N19" s="5" t="str">
        <f t="shared" si="7"/>
        <v>-</v>
      </c>
      <c r="O19" s="5">
        <f t="shared" si="3"/>
        <v>0.71230000000000004</v>
      </c>
      <c r="P19" s="5" t="str">
        <f t="shared" si="4"/>
        <v>-</v>
      </c>
      <c r="Q19" s="5" t="str">
        <f t="shared" si="5"/>
        <v>-</v>
      </c>
      <c r="R19" s="5" t="str">
        <f t="shared" si="6"/>
        <v>-</v>
      </c>
      <c r="S19" s="2"/>
      <c r="T19" s="12">
        <f t="shared" si="1"/>
        <v>0.71230000000000004</v>
      </c>
      <c r="U19" s="11" t="s">
        <v>13</v>
      </c>
      <c r="V19" s="8" t="s">
        <v>59</v>
      </c>
      <c r="W19" s="1"/>
    </row>
    <row r="20" spans="1:23" x14ac:dyDescent="0.25">
      <c r="A20" s="20" t="s">
        <v>128</v>
      </c>
      <c r="B20" s="4">
        <v>0.69079999999999997</v>
      </c>
      <c r="C20" s="4" t="s">
        <v>13</v>
      </c>
      <c r="D20" s="4" t="s">
        <v>13</v>
      </c>
      <c r="E20" s="4" t="s">
        <v>13</v>
      </c>
      <c r="F20" s="4" t="s">
        <v>13</v>
      </c>
      <c r="G20" s="4" t="s">
        <v>13</v>
      </c>
      <c r="H20" s="4" t="s">
        <v>13</v>
      </c>
      <c r="I20" s="4" t="s">
        <v>13</v>
      </c>
      <c r="J20" s="9"/>
      <c r="K20" s="5">
        <f t="shared" si="10"/>
        <v>0.69079999999999997</v>
      </c>
      <c r="L20" s="10" t="str">
        <f t="shared" si="8"/>
        <v>-</v>
      </c>
      <c r="M20" s="10" t="str">
        <f t="shared" si="9"/>
        <v>-</v>
      </c>
      <c r="N20" s="5" t="str">
        <f t="shared" si="7"/>
        <v>-</v>
      </c>
      <c r="O20" s="5" t="str">
        <f t="shared" si="3"/>
        <v>-</v>
      </c>
      <c r="P20" s="5" t="str">
        <f t="shared" si="4"/>
        <v>-</v>
      </c>
      <c r="Q20" s="5" t="str">
        <f t="shared" si="5"/>
        <v>-</v>
      </c>
      <c r="R20" s="5" t="str">
        <f t="shared" si="6"/>
        <v>-</v>
      </c>
      <c r="S20" s="2"/>
      <c r="T20" s="12">
        <f t="shared" si="1"/>
        <v>0.69079999999999997</v>
      </c>
      <c r="U20" s="15" t="s">
        <v>48</v>
      </c>
      <c r="V20" s="8"/>
      <c r="W20" s="1"/>
    </row>
    <row r="21" spans="1:23" x14ac:dyDescent="0.25">
      <c r="A21" s="20" t="s">
        <v>129</v>
      </c>
      <c r="B21" s="4" t="s">
        <v>13</v>
      </c>
      <c r="C21" s="4" t="s">
        <v>13</v>
      </c>
      <c r="D21" s="4" t="s">
        <v>13</v>
      </c>
      <c r="E21" s="4">
        <v>0.60099999999999998</v>
      </c>
      <c r="F21" s="4" t="s">
        <v>13</v>
      </c>
      <c r="G21" s="4" t="s">
        <v>13</v>
      </c>
      <c r="H21" s="4" t="s">
        <v>13</v>
      </c>
      <c r="I21" s="4" t="s">
        <v>13</v>
      </c>
      <c r="J21" s="9"/>
      <c r="K21" s="10" t="str">
        <f t="shared" si="10"/>
        <v>-</v>
      </c>
      <c r="L21" s="10" t="str">
        <f t="shared" si="8"/>
        <v>-</v>
      </c>
      <c r="M21" s="5" t="str">
        <f t="shared" si="9"/>
        <v>-</v>
      </c>
      <c r="N21" s="5">
        <f t="shared" si="7"/>
        <v>0.60099999999999998</v>
      </c>
      <c r="O21" s="5" t="str">
        <f t="shared" si="3"/>
        <v>-</v>
      </c>
      <c r="P21" s="5" t="str">
        <f t="shared" si="4"/>
        <v>-</v>
      </c>
      <c r="Q21" s="5" t="str">
        <f t="shared" si="5"/>
        <v>-</v>
      </c>
      <c r="R21" s="5" t="str">
        <f t="shared" si="6"/>
        <v>-</v>
      </c>
      <c r="S21" s="2"/>
      <c r="T21" s="12">
        <f t="shared" si="1"/>
        <v>0.60099999999999998</v>
      </c>
      <c r="U21" s="11" t="s">
        <v>13</v>
      </c>
      <c r="V21" s="8" t="s">
        <v>64</v>
      </c>
      <c r="W21" s="1"/>
    </row>
    <row r="22" spans="1:23" x14ac:dyDescent="0.25">
      <c r="A22" s="20" t="s">
        <v>130</v>
      </c>
      <c r="B22" s="4" t="s">
        <v>13</v>
      </c>
      <c r="C22" s="4" t="s">
        <v>13</v>
      </c>
      <c r="D22" s="4" t="s">
        <v>13</v>
      </c>
      <c r="E22" s="4" t="s">
        <v>13</v>
      </c>
      <c r="F22" s="4">
        <v>0.50590000000000002</v>
      </c>
      <c r="G22" s="4" t="s">
        <v>13</v>
      </c>
      <c r="H22" s="4" t="s">
        <v>13</v>
      </c>
      <c r="I22" s="4" t="s">
        <v>13</v>
      </c>
      <c r="J22" s="9"/>
      <c r="K22" s="10" t="str">
        <f t="shared" si="10"/>
        <v>-</v>
      </c>
      <c r="L22" s="10" t="str">
        <f t="shared" si="8"/>
        <v>-</v>
      </c>
      <c r="M22" s="5" t="str">
        <f t="shared" si="9"/>
        <v>-</v>
      </c>
      <c r="N22" s="5" t="str">
        <f t="shared" si="7"/>
        <v>-</v>
      </c>
      <c r="O22" s="5">
        <f t="shared" si="3"/>
        <v>0.50590000000000002</v>
      </c>
      <c r="P22" s="5" t="str">
        <f t="shared" si="4"/>
        <v>-</v>
      </c>
      <c r="Q22" s="5" t="str">
        <f t="shared" si="5"/>
        <v>-</v>
      </c>
      <c r="R22" s="5" t="str">
        <f t="shared" si="6"/>
        <v>-</v>
      </c>
      <c r="S22" s="2"/>
      <c r="T22" s="12">
        <f t="shared" si="1"/>
        <v>0.50590000000000002</v>
      </c>
      <c r="U22" s="11" t="s">
        <v>13</v>
      </c>
      <c r="V22" s="8" t="s">
        <v>64</v>
      </c>
      <c r="W22" s="15"/>
    </row>
    <row r="23" spans="1:23" x14ac:dyDescent="0.25">
      <c r="A23" s="20" t="s">
        <v>250</v>
      </c>
      <c r="B23" s="4" t="s">
        <v>13</v>
      </c>
      <c r="C23" s="4" t="s">
        <v>13</v>
      </c>
      <c r="D23" s="4" t="s">
        <v>13</v>
      </c>
      <c r="E23" s="4" t="s">
        <v>13</v>
      </c>
      <c r="F23" s="4" t="s">
        <v>13</v>
      </c>
      <c r="G23" s="4" t="s">
        <v>13</v>
      </c>
      <c r="H23" s="4">
        <v>0.31390000000000001</v>
      </c>
      <c r="I23" s="4">
        <v>0.1837</v>
      </c>
      <c r="J23" s="9"/>
      <c r="K23" s="10" t="str">
        <f t="shared" si="10"/>
        <v>-</v>
      </c>
      <c r="L23" s="10" t="str">
        <f t="shared" si="8"/>
        <v>-</v>
      </c>
      <c r="M23" s="5" t="str">
        <f t="shared" si="9"/>
        <v>-</v>
      </c>
      <c r="N23" s="5" t="str">
        <f t="shared" si="7"/>
        <v>-</v>
      </c>
      <c r="O23" s="5" t="str">
        <f t="shared" si="3"/>
        <v>-</v>
      </c>
      <c r="P23" s="5" t="str">
        <f t="shared" si="4"/>
        <v>-</v>
      </c>
      <c r="Q23" s="5">
        <f t="shared" si="5"/>
        <v>0.31390000000000001</v>
      </c>
      <c r="R23" s="5">
        <f t="shared" si="6"/>
        <v>0.1837</v>
      </c>
      <c r="S23" s="2"/>
      <c r="T23" s="12">
        <f t="shared" si="1"/>
        <v>0.49760000000000004</v>
      </c>
      <c r="U23" s="11" t="s">
        <v>13</v>
      </c>
      <c r="V23" s="8" t="s">
        <v>59</v>
      </c>
      <c r="W23" s="1"/>
    </row>
    <row r="24" spans="1:23" x14ac:dyDescent="0.25">
      <c r="A24" s="20" t="s">
        <v>131</v>
      </c>
      <c r="B24" s="4" t="s">
        <v>13</v>
      </c>
      <c r="C24" s="4">
        <v>0.4108</v>
      </c>
      <c r="D24" s="4" t="s">
        <v>13</v>
      </c>
      <c r="E24" s="4" t="s">
        <v>13</v>
      </c>
      <c r="F24" s="4" t="s">
        <v>13</v>
      </c>
      <c r="G24" s="4" t="s">
        <v>13</v>
      </c>
      <c r="H24" s="4" t="s">
        <v>13</v>
      </c>
      <c r="I24" s="4" t="s">
        <v>13</v>
      </c>
      <c r="J24" s="9"/>
      <c r="K24" s="10" t="str">
        <f t="shared" si="10"/>
        <v>-</v>
      </c>
      <c r="L24" s="5">
        <f t="shared" si="8"/>
        <v>0.4108</v>
      </c>
      <c r="M24" s="10" t="str">
        <f t="shared" si="9"/>
        <v>-</v>
      </c>
      <c r="N24" s="5" t="str">
        <f t="shared" si="7"/>
        <v>-</v>
      </c>
      <c r="O24" s="5" t="str">
        <f t="shared" si="3"/>
        <v>-</v>
      </c>
      <c r="P24" s="5" t="str">
        <f t="shared" si="4"/>
        <v>-</v>
      </c>
      <c r="Q24" s="5" t="str">
        <f t="shared" si="5"/>
        <v>-</v>
      </c>
      <c r="R24" s="5" t="str">
        <f t="shared" si="6"/>
        <v>-</v>
      </c>
      <c r="S24" s="2"/>
      <c r="T24" s="12">
        <f t="shared" si="1"/>
        <v>0.4108</v>
      </c>
      <c r="U24" s="11" t="s">
        <v>13</v>
      </c>
      <c r="V24" s="8" t="s">
        <v>59</v>
      </c>
      <c r="W24" s="1"/>
    </row>
    <row r="25" spans="1:23" x14ac:dyDescent="0.25">
      <c r="A25" s="20" t="s">
        <v>132</v>
      </c>
      <c r="B25" s="4">
        <v>0.27600000000000002</v>
      </c>
      <c r="C25" s="4" t="s">
        <v>13</v>
      </c>
      <c r="D25" s="4" t="s">
        <v>13</v>
      </c>
      <c r="E25" s="4" t="s">
        <v>13</v>
      </c>
      <c r="F25" s="4" t="s">
        <v>13</v>
      </c>
      <c r="G25" s="4" t="s">
        <v>13</v>
      </c>
      <c r="H25" s="4" t="s">
        <v>13</v>
      </c>
      <c r="I25" s="4" t="s">
        <v>13</v>
      </c>
      <c r="J25" s="9"/>
      <c r="K25" s="5">
        <f t="shared" si="10"/>
        <v>0.27600000000000002</v>
      </c>
      <c r="L25" s="10" t="str">
        <f t="shared" si="8"/>
        <v>-</v>
      </c>
      <c r="M25" s="10" t="str">
        <f t="shared" si="9"/>
        <v>-</v>
      </c>
      <c r="N25" s="5" t="str">
        <f t="shared" si="7"/>
        <v>-</v>
      </c>
      <c r="O25" s="5" t="str">
        <f t="shared" si="3"/>
        <v>-</v>
      </c>
      <c r="P25" s="5" t="str">
        <f t="shared" si="4"/>
        <v>-</v>
      </c>
      <c r="Q25" s="5" t="str">
        <f t="shared" si="5"/>
        <v>-</v>
      </c>
      <c r="R25" s="5" t="str">
        <f t="shared" si="6"/>
        <v>-</v>
      </c>
      <c r="S25" s="2"/>
      <c r="T25" s="12">
        <f t="shared" si="1"/>
        <v>0.27600000000000002</v>
      </c>
      <c r="U25" s="11" t="s">
        <v>13</v>
      </c>
      <c r="V25" s="8" t="s">
        <v>64</v>
      </c>
      <c r="W25" s="1"/>
    </row>
    <row r="26" spans="1:23" x14ac:dyDescent="0.25">
      <c r="A26" s="20" t="s">
        <v>134</v>
      </c>
      <c r="B26" s="4">
        <v>0.10349999999999999</v>
      </c>
      <c r="C26" s="4" t="s">
        <v>13</v>
      </c>
      <c r="D26" s="4" t="s">
        <v>13</v>
      </c>
      <c r="E26" s="4" t="s">
        <v>13</v>
      </c>
      <c r="F26" s="4" t="s">
        <v>13</v>
      </c>
      <c r="G26" s="4" t="s">
        <v>13</v>
      </c>
      <c r="H26" s="4" t="s">
        <v>13</v>
      </c>
      <c r="I26" s="4" t="s">
        <v>13</v>
      </c>
      <c r="J26" s="9"/>
      <c r="K26" s="5">
        <f t="shared" si="10"/>
        <v>0.10349999999999999</v>
      </c>
      <c r="L26" s="10" t="str">
        <f t="shared" si="8"/>
        <v>-</v>
      </c>
      <c r="M26" s="10" t="str">
        <f t="shared" si="9"/>
        <v>-</v>
      </c>
      <c r="N26" s="5" t="str">
        <f t="shared" si="7"/>
        <v>-</v>
      </c>
      <c r="O26" s="5" t="str">
        <f t="shared" si="3"/>
        <v>-</v>
      </c>
      <c r="P26" s="5" t="str">
        <f t="shared" si="4"/>
        <v>-</v>
      </c>
      <c r="Q26" s="5" t="str">
        <f t="shared" si="5"/>
        <v>-</v>
      </c>
      <c r="R26" s="5" t="str">
        <f t="shared" si="6"/>
        <v>-</v>
      </c>
      <c r="S26" s="2"/>
      <c r="T26" s="12">
        <f t="shared" si="1"/>
        <v>0.10349999999999999</v>
      </c>
      <c r="U26" s="11" t="s">
        <v>13</v>
      </c>
      <c r="V26" s="8" t="s">
        <v>64</v>
      </c>
      <c r="W26" s="1"/>
    </row>
    <row r="27" spans="1:23" x14ac:dyDescent="0.25">
      <c r="A27" s="20" t="s">
        <v>249</v>
      </c>
      <c r="B27" s="4" t="s">
        <v>13</v>
      </c>
      <c r="C27" s="4" t="s">
        <v>13</v>
      </c>
      <c r="D27" s="4" t="s">
        <v>13</v>
      </c>
      <c r="E27" s="4" t="s">
        <v>13</v>
      </c>
      <c r="F27" s="4" t="s">
        <v>13</v>
      </c>
      <c r="G27" s="4">
        <v>7.17E-2</v>
      </c>
      <c r="H27" s="4" t="s">
        <v>13</v>
      </c>
      <c r="I27" s="4" t="s">
        <v>13</v>
      </c>
      <c r="J27" s="9"/>
      <c r="K27" s="10" t="str">
        <f t="shared" si="10"/>
        <v>-</v>
      </c>
      <c r="L27" s="10" t="str">
        <f t="shared" si="8"/>
        <v>-</v>
      </c>
      <c r="M27" s="5" t="str">
        <f t="shared" si="9"/>
        <v>-</v>
      </c>
      <c r="N27" s="5" t="str">
        <f t="shared" si="7"/>
        <v>-</v>
      </c>
      <c r="O27" s="5" t="str">
        <f t="shared" si="3"/>
        <v>-</v>
      </c>
      <c r="P27" s="5">
        <f t="shared" si="4"/>
        <v>7.17E-2</v>
      </c>
      <c r="Q27" s="5" t="str">
        <f t="shared" si="5"/>
        <v>-</v>
      </c>
      <c r="R27" s="5" t="str">
        <f t="shared" si="6"/>
        <v>-</v>
      </c>
      <c r="S27" s="2"/>
      <c r="T27" s="12">
        <f t="shared" si="1"/>
        <v>7.17E-2</v>
      </c>
      <c r="U27" s="11" t="s">
        <v>13</v>
      </c>
      <c r="V27" s="8" t="s">
        <v>59</v>
      </c>
      <c r="W27" s="1"/>
    </row>
    <row r="28" spans="1:23" x14ac:dyDescent="0.25">
      <c r="A28" s="20" t="s">
        <v>135</v>
      </c>
      <c r="B28" s="4" t="s">
        <v>13</v>
      </c>
      <c r="C28" s="4" t="s">
        <v>13</v>
      </c>
      <c r="D28" s="4" t="s">
        <v>13</v>
      </c>
      <c r="E28" s="4" t="s">
        <v>13</v>
      </c>
      <c r="F28" s="4" t="s">
        <v>13</v>
      </c>
      <c r="G28" s="4" t="s">
        <v>13</v>
      </c>
      <c r="H28" s="4" t="s">
        <v>13</v>
      </c>
      <c r="I28" s="4" t="s">
        <v>13</v>
      </c>
      <c r="J28" s="9"/>
      <c r="K28" s="10" t="str">
        <f t="shared" si="10"/>
        <v>-</v>
      </c>
      <c r="L28" s="10" t="str">
        <f t="shared" si="8"/>
        <v>-</v>
      </c>
      <c r="M28" s="5" t="str">
        <f t="shared" si="9"/>
        <v>-</v>
      </c>
      <c r="N28" s="5" t="str">
        <f t="shared" si="7"/>
        <v>-</v>
      </c>
      <c r="O28" s="5" t="str">
        <f t="shared" si="3"/>
        <v>-</v>
      </c>
      <c r="P28" s="5" t="str">
        <f t="shared" si="4"/>
        <v>-</v>
      </c>
      <c r="Q28" s="5" t="str">
        <f t="shared" si="5"/>
        <v>-</v>
      </c>
      <c r="R28" s="5" t="str">
        <f t="shared" si="6"/>
        <v>-</v>
      </c>
      <c r="S28" s="2"/>
      <c r="T28" s="12">
        <f t="shared" si="1"/>
        <v>0</v>
      </c>
      <c r="U28" s="7" t="s">
        <v>14</v>
      </c>
      <c r="V28" s="8"/>
      <c r="W28" s="7"/>
    </row>
    <row r="29" spans="1:23" x14ac:dyDescent="0.25">
      <c r="A29" s="20" t="s">
        <v>136</v>
      </c>
      <c r="B29" s="4" t="s">
        <v>13</v>
      </c>
      <c r="C29" s="4" t="s">
        <v>13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9"/>
      <c r="K29" s="10" t="str">
        <f t="shared" si="10"/>
        <v>-</v>
      </c>
      <c r="L29" s="10" t="str">
        <f t="shared" si="8"/>
        <v>-</v>
      </c>
      <c r="M29" s="5" t="str">
        <f t="shared" si="9"/>
        <v>-</v>
      </c>
      <c r="N29" s="5" t="str">
        <f t="shared" si="7"/>
        <v>-</v>
      </c>
      <c r="O29" s="5" t="str">
        <f t="shared" si="3"/>
        <v>-</v>
      </c>
      <c r="P29" s="5" t="str">
        <f t="shared" si="4"/>
        <v>-</v>
      </c>
      <c r="Q29" s="5" t="str">
        <f t="shared" si="5"/>
        <v>-</v>
      </c>
      <c r="R29" s="5" t="str">
        <f t="shared" si="6"/>
        <v>-</v>
      </c>
      <c r="S29" s="2"/>
      <c r="T29" s="12">
        <f t="shared" si="1"/>
        <v>0</v>
      </c>
      <c r="U29" s="7" t="s">
        <v>48</v>
      </c>
      <c r="V29" s="8"/>
      <c r="W29" s="1"/>
    </row>
    <row r="30" spans="1:23" x14ac:dyDescent="0.25">
      <c r="A30" s="20" t="s">
        <v>137</v>
      </c>
      <c r="B30" s="4" t="s">
        <v>13</v>
      </c>
      <c r="C30" s="4" t="s">
        <v>13</v>
      </c>
      <c r="D30" s="4" t="s">
        <v>13</v>
      </c>
      <c r="E30" s="4" t="s">
        <v>13</v>
      </c>
      <c r="F30" s="4" t="s">
        <v>13</v>
      </c>
      <c r="G30" s="4" t="s">
        <v>13</v>
      </c>
      <c r="H30" s="4" t="s">
        <v>13</v>
      </c>
      <c r="I30" s="4" t="s">
        <v>13</v>
      </c>
      <c r="J30" s="9"/>
      <c r="K30" s="10" t="str">
        <f t="shared" si="10"/>
        <v>-</v>
      </c>
      <c r="L30" s="10" t="str">
        <f t="shared" si="8"/>
        <v>-</v>
      </c>
      <c r="M30" s="5" t="str">
        <f t="shared" si="9"/>
        <v>-</v>
      </c>
      <c r="N30" s="5" t="str">
        <f t="shared" si="7"/>
        <v>-</v>
      </c>
      <c r="O30" s="5" t="str">
        <f t="shared" si="3"/>
        <v>-</v>
      </c>
      <c r="P30" s="5" t="str">
        <f t="shared" si="4"/>
        <v>-</v>
      </c>
      <c r="Q30" s="5" t="str">
        <f t="shared" si="5"/>
        <v>-</v>
      </c>
      <c r="R30" s="5" t="str">
        <f t="shared" si="6"/>
        <v>-</v>
      </c>
      <c r="S30" s="2"/>
      <c r="T30" s="12">
        <f t="shared" si="1"/>
        <v>0</v>
      </c>
      <c r="U30" s="11" t="s">
        <v>13</v>
      </c>
      <c r="V30" s="8" t="s">
        <v>64</v>
      </c>
      <c r="W30" s="1"/>
    </row>
    <row r="31" spans="1:23" x14ac:dyDescent="0.25">
      <c r="A31" s="20" t="s">
        <v>138</v>
      </c>
      <c r="B31" s="4" t="s">
        <v>13</v>
      </c>
      <c r="C31" s="4" t="s">
        <v>13</v>
      </c>
      <c r="D31" s="4" t="s">
        <v>13</v>
      </c>
      <c r="E31" s="4" t="s">
        <v>13</v>
      </c>
      <c r="F31" s="4" t="s">
        <v>13</v>
      </c>
      <c r="G31" s="4" t="s">
        <v>13</v>
      </c>
      <c r="H31" s="4" t="s">
        <v>13</v>
      </c>
      <c r="I31" s="4" t="s">
        <v>13</v>
      </c>
      <c r="J31" s="9"/>
      <c r="K31" s="10" t="str">
        <f t="shared" si="10"/>
        <v>-</v>
      </c>
      <c r="L31" s="10" t="str">
        <f t="shared" si="8"/>
        <v>-</v>
      </c>
      <c r="M31" s="5" t="str">
        <f t="shared" si="9"/>
        <v>-</v>
      </c>
      <c r="N31" s="5" t="str">
        <f t="shared" si="7"/>
        <v>-</v>
      </c>
      <c r="O31" s="5" t="str">
        <f t="shared" si="3"/>
        <v>-</v>
      </c>
      <c r="P31" s="5" t="str">
        <f t="shared" si="4"/>
        <v>-</v>
      </c>
      <c r="Q31" s="5" t="str">
        <f t="shared" si="5"/>
        <v>-</v>
      </c>
      <c r="R31" s="5" t="str">
        <f t="shared" si="6"/>
        <v>-</v>
      </c>
      <c r="S31" s="2"/>
      <c r="T31" s="12">
        <f t="shared" si="1"/>
        <v>0</v>
      </c>
      <c r="U31" s="11" t="s">
        <v>13</v>
      </c>
      <c r="V31" s="8" t="s">
        <v>64</v>
      </c>
      <c r="W31" s="1"/>
    </row>
    <row r="32" spans="1:23" x14ac:dyDescent="0.25">
      <c r="A32" s="20" t="s">
        <v>139</v>
      </c>
      <c r="B32" s="4" t="s">
        <v>13</v>
      </c>
      <c r="C32" s="4" t="s">
        <v>13</v>
      </c>
      <c r="D32" s="4" t="s">
        <v>13</v>
      </c>
      <c r="E32" s="4" t="s">
        <v>13</v>
      </c>
      <c r="F32" s="4" t="s">
        <v>13</v>
      </c>
      <c r="G32" s="4" t="s">
        <v>13</v>
      </c>
      <c r="H32" s="4" t="s">
        <v>13</v>
      </c>
      <c r="I32" s="4" t="s">
        <v>13</v>
      </c>
      <c r="J32" s="9"/>
      <c r="K32" s="10" t="str">
        <f t="shared" si="10"/>
        <v>-</v>
      </c>
      <c r="L32" s="10" t="str">
        <f t="shared" si="8"/>
        <v>-</v>
      </c>
      <c r="M32" s="5" t="str">
        <f t="shared" si="9"/>
        <v>-</v>
      </c>
      <c r="N32" s="5" t="str">
        <f t="shared" si="7"/>
        <v>-</v>
      </c>
      <c r="O32" s="5" t="str">
        <f t="shared" si="3"/>
        <v>-</v>
      </c>
      <c r="P32" s="5" t="str">
        <f t="shared" si="4"/>
        <v>-</v>
      </c>
      <c r="Q32" s="5" t="str">
        <f t="shared" si="5"/>
        <v>-</v>
      </c>
      <c r="R32" s="5" t="str">
        <f t="shared" si="6"/>
        <v>-</v>
      </c>
      <c r="S32" s="2"/>
      <c r="T32" s="12">
        <f t="shared" si="1"/>
        <v>0</v>
      </c>
      <c r="U32" s="11" t="s">
        <v>13</v>
      </c>
      <c r="V32" s="8" t="s">
        <v>64</v>
      </c>
      <c r="W32" s="1"/>
    </row>
    <row r="33" spans="1:23" x14ac:dyDescent="0.25">
      <c r="A33" s="20" t="s">
        <v>140</v>
      </c>
      <c r="B33" s="4" t="s">
        <v>13</v>
      </c>
      <c r="C33" s="4" t="s">
        <v>13</v>
      </c>
      <c r="D33" s="4" t="s">
        <v>13</v>
      </c>
      <c r="E33" s="4" t="s">
        <v>13</v>
      </c>
      <c r="F33" s="4" t="s">
        <v>13</v>
      </c>
      <c r="G33" s="4" t="s">
        <v>13</v>
      </c>
      <c r="H33" s="4" t="s">
        <v>13</v>
      </c>
      <c r="I33" s="4" t="s">
        <v>13</v>
      </c>
      <c r="J33" s="9"/>
      <c r="K33" s="10" t="str">
        <f t="shared" si="10"/>
        <v>-</v>
      </c>
      <c r="L33" s="10" t="str">
        <f t="shared" si="8"/>
        <v>-</v>
      </c>
      <c r="M33" s="5" t="str">
        <f t="shared" si="9"/>
        <v>-</v>
      </c>
      <c r="N33" s="5" t="str">
        <f t="shared" si="7"/>
        <v>-</v>
      </c>
      <c r="O33" s="5" t="str">
        <f t="shared" si="3"/>
        <v>-</v>
      </c>
      <c r="P33" s="5" t="str">
        <f t="shared" si="4"/>
        <v>-</v>
      </c>
      <c r="Q33" s="5" t="str">
        <f t="shared" si="5"/>
        <v>-</v>
      </c>
      <c r="R33" s="5" t="str">
        <f t="shared" si="6"/>
        <v>-</v>
      </c>
      <c r="S33" s="2"/>
      <c r="T33" s="12">
        <f t="shared" si="1"/>
        <v>0</v>
      </c>
      <c r="U33" s="11" t="s">
        <v>13</v>
      </c>
      <c r="V33" s="8" t="s">
        <v>64</v>
      </c>
      <c r="W33" s="1"/>
    </row>
    <row r="34" spans="1:23" x14ac:dyDescent="0.25">
      <c r="A34" s="20" t="s">
        <v>141</v>
      </c>
      <c r="B34" s="4" t="s">
        <v>13</v>
      </c>
      <c r="C34" s="4" t="s">
        <v>13</v>
      </c>
      <c r="D34" s="4" t="s">
        <v>13</v>
      </c>
      <c r="E34" s="4" t="s">
        <v>13</v>
      </c>
      <c r="F34" s="4" t="s">
        <v>13</v>
      </c>
      <c r="G34" s="4" t="s">
        <v>13</v>
      </c>
      <c r="H34" s="4" t="s">
        <v>13</v>
      </c>
      <c r="I34" s="4" t="s">
        <v>13</v>
      </c>
      <c r="J34" s="9"/>
      <c r="K34" s="10" t="str">
        <f t="shared" si="10"/>
        <v>-</v>
      </c>
      <c r="L34" s="10" t="str">
        <f t="shared" si="8"/>
        <v>-</v>
      </c>
      <c r="M34" s="5" t="str">
        <f t="shared" si="9"/>
        <v>-</v>
      </c>
      <c r="N34" s="5" t="str">
        <f t="shared" si="7"/>
        <v>-</v>
      </c>
      <c r="O34" s="5" t="str">
        <f t="shared" si="3"/>
        <v>-</v>
      </c>
      <c r="P34" s="5" t="str">
        <f t="shared" si="4"/>
        <v>-</v>
      </c>
      <c r="Q34" s="5" t="str">
        <f t="shared" si="5"/>
        <v>-</v>
      </c>
      <c r="R34" s="5" t="str">
        <f t="shared" si="6"/>
        <v>-</v>
      </c>
      <c r="S34" s="2"/>
      <c r="T34" s="12">
        <f t="shared" si="1"/>
        <v>0</v>
      </c>
      <c r="U34" s="11" t="s">
        <v>13</v>
      </c>
      <c r="V34" s="8" t="s">
        <v>64</v>
      </c>
      <c r="W34" s="1"/>
    </row>
    <row r="35" spans="1:23" x14ac:dyDescent="0.25">
      <c r="A35" s="20" t="s">
        <v>142</v>
      </c>
      <c r="B35" s="4" t="s">
        <v>13</v>
      </c>
      <c r="C35" s="4" t="s">
        <v>13</v>
      </c>
      <c r="D35" s="4" t="s">
        <v>13</v>
      </c>
      <c r="E35" s="4" t="s">
        <v>13</v>
      </c>
      <c r="F35" s="4" t="s">
        <v>13</v>
      </c>
      <c r="G35" s="4" t="s">
        <v>13</v>
      </c>
      <c r="H35" s="4" t="s">
        <v>13</v>
      </c>
      <c r="I35" s="4" t="s">
        <v>13</v>
      </c>
      <c r="J35" s="9"/>
      <c r="K35" s="10" t="str">
        <f t="shared" si="10"/>
        <v>-</v>
      </c>
      <c r="L35" s="10" t="str">
        <f t="shared" si="8"/>
        <v>-</v>
      </c>
      <c r="M35" s="5" t="str">
        <f t="shared" si="9"/>
        <v>-</v>
      </c>
      <c r="N35" s="5" t="str">
        <f t="shared" si="7"/>
        <v>-</v>
      </c>
      <c r="O35" s="5" t="str">
        <f t="shared" si="3"/>
        <v>-</v>
      </c>
      <c r="P35" s="5" t="str">
        <f t="shared" si="4"/>
        <v>-</v>
      </c>
      <c r="Q35" s="5" t="str">
        <f t="shared" si="5"/>
        <v>-</v>
      </c>
      <c r="R35" s="5" t="str">
        <f t="shared" si="6"/>
        <v>-</v>
      </c>
      <c r="S35" s="2"/>
      <c r="T35" s="12">
        <f t="shared" si="1"/>
        <v>0</v>
      </c>
      <c r="U35" s="11" t="s">
        <v>13</v>
      </c>
      <c r="V35" s="8" t="s">
        <v>64</v>
      </c>
      <c r="W35" s="1"/>
    </row>
    <row r="36" spans="1:23" x14ac:dyDescent="0.25">
      <c r="A36" s="20" t="s">
        <v>143</v>
      </c>
      <c r="B36" s="4" t="s">
        <v>13</v>
      </c>
      <c r="C36" s="4" t="s">
        <v>13</v>
      </c>
      <c r="D36" s="4" t="s">
        <v>13</v>
      </c>
      <c r="E36" s="4" t="s">
        <v>13</v>
      </c>
      <c r="F36" s="4" t="s">
        <v>13</v>
      </c>
      <c r="G36" s="4" t="s">
        <v>13</v>
      </c>
      <c r="H36" s="4" t="s">
        <v>13</v>
      </c>
      <c r="I36" s="4" t="s">
        <v>13</v>
      </c>
      <c r="J36" s="9"/>
      <c r="K36" s="10" t="str">
        <f t="shared" si="10"/>
        <v>-</v>
      </c>
      <c r="L36" s="10" t="str">
        <f t="shared" si="8"/>
        <v>-</v>
      </c>
      <c r="M36" s="5" t="str">
        <f t="shared" si="9"/>
        <v>-</v>
      </c>
      <c r="N36" s="5" t="str">
        <f t="shared" si="7"/>
        <v>-</v>
      </c>
      <c r="O36" s="5" t="str">
        <f t="shared" si="3"/>
        <v>-</v>
      </c>
      <c r="P36" s="5" t="str">
        <f t="shared" si="4"/>
        <v>-</v>
      </c>
      <c r="Q36" s="5" t="str">
        <f t="shared" si="5"/>
        <v>-</v>
      </c>
      <c r="R36" s="5" t="str">
        <f t="shared" si="6"/>
        <v>-</v>
      </c>
      <c r="S36" s="2"/>
      <c r="T36" s="12">
        <f t="shared" si="1"/>
        <v>0</v>
      </c>
      <c r="U36" s="11" t="s">
        <v>13</v>
      </c>
      <c r="V36" s="8" t="s">
        <v>64</v>
      </c>
      <c r="W36" s="1"/>
    </row>
    <row r="37" spans="1:23" x14ac:dyDescent="0.25">
      <c r="A37" s="20" t="s">
        <v>144</v>
      </c>
      <c r="B37" s="4" t="s">
        <v>13</v>
      </c>
      <c r="C37" s="4" t="s">
        <v>13</v>
      </c>
      <c r="D37" s="4" t="s">
        <v>13</v>
      </c>
      <c r="E37" s="4" t="s">
        <v>13</v>
      </c>
      <c r="F37" s="4" t="s">
        <v>13</v>
      </c>
      <c r="G37" s="4" t="s">
        <v>13</v>
      </c>
      <c r="H37" s="4" t="s">
        <v>13</v>
      </c>
      <c r="I37" s="4" t="s">
        <v>13</v>
      </c>
      <c r="J37" s="9"/>
      <c r="K37" s="10" t="str">
        <f t="shared" si="10"/>
        <v>-</v>
      </c>
      <c r="L37" s="10" t="str">
        <f t="shared" si="8"/>
        <v>-</v>
      </c>
      <c r="M37" s="5" t="str">
        <f t="shared" si="9"/>
        <v>-</v>
      </c>
      <c r="N37" s="5" t="str">
        <f t="shared" si="7"/>
        <v>-</v>
      </c>
      <c r="O37" s="5" t="str">
        <f t="shared" si="3"/>
        <v>-</v>
      </c>
      <c r="P37" s="5" t="str">
        <f t="shared" si="4"/>
        <v>-</v>
      </c>
      <c r="Q37" s="5" t="str">
        <f t="shared" si="5"/>
        <v>-</v>
      </c>
      <c r="R37" s="5" t="str">
        <f t="shared" si="6"/>
        <v>-</v>
      </c>
      <c r="S37" s="2"/>
      <c r="T37" s="12">
        <f t="shared" si="1"/>
        <v>0</v>
      </c>
      <c r="U37" s="11" t="s">
        <v>13</v>
      </c>
      <c r="V37" s="8" t="s">
        <v>64</v>
      </c>
      <c r="W37" s="1"/>
    </row>
    <row r="38" spans="1:23" x14ac:dyDescent="0.25">
      <c r="A38" s="20" t="s">
        <v>145</v>
      </c>
      <c r="B38" s="4" t="s">
        <v>13</v>
      </c>
      <c r="C38" s="4" t="s">
        <v>13</v>
      </c>
      <c r="D38" s="4" t="s">
        <v>13</v>
      </c>
      <c r="E38" s="4" t="s">
        <v>13</v>
      </c>
      <c r="F38" s="4" t="s">
        <v>13</v>
      </c>
      <c r="G38" s="4" t="s">
        <v>13</v>
      </c>
      <c r="H38" s="4" t="s">
        <v>13</v>
      </c>
      <c r="I38" s="4" t="s">
        <v>13</v>
      </c>
      <c r="J38" s="9"/>
      <c r="K38" s="10" t="str">
        <f t="shared" si="10"/>
        <v>-</v>
      </c>
      <c r="L38" s="10" t="str">
        <f t="shared" si="8"/>
        <v>-</v>
      </c>
      <c r="M38" s="5" t="str">
        <f t="shared" si="9"/>
        <v>-</v>
      </c>
      <c r="N38" s="5" t="str">
        <f t="shared" si="7"/>
        <v>-</v>
      </c>
      <c r="O38" s="5" t="str">
        <f t="shared" si="3"/>
        <v>-</v>
      </c>
      <c r="P38" s="5" t="str">
        <f t="shared" si="4"/>
        <v>-</v>
      </c>
      <c r="Q38" s="5" t="str">
        <f t="shared" si="5"/>
        <v>-</v>
      </c>
      <c r="R38" s="5" t="str">
        <f t="shared" si="6"/>
        <v>-</v>
      </c>
      <c r="S38" s="2"/>
      <c r="T38" s="12">
        <f t="shared" si="1"/>
        <v>0</v>
      </c>
      <c r="U38" s="11" t="s">
        <v>13</v>
      </c>
      <c r="V38" s="8" t="s">
        <v>64</v>
      </c>
      <c r="W38" s="1"/>
    </row>
    <row r="39" spans="1:23" x14ac:dyDescent="0.25">
      <c r="A39" s="20" t="s">
        <v>146</v>
      </c>
      <c r="B39" s="4" t="s">
        <v>13</v>
      </c>
      <c r="C39" s="4" t="s">
        <v>13</v>
      </c>
      <c r="D39" s="4" t="s">
        <v>13</v>
      </c>
      <c r="E39" s="4" t="s">
        <v>13</v>
      </c>
      <c r="F39" s="4" t="s">
        <v>13</v>
      </c>
      <c r="G39" s="4" t="s">
        <v>13</v>
      </c>
      <c r="H39" s="4" t="s">
        <v>13</v>
      </c>
      <c r="I39" s="4" t="s">
        <v>13</v>
      </c>
      <c r="J39" s="9"/>
      <c r="K39" s="10" t="str">
        <f t="shared" si="10"/>
        <v>-</v>
      </c>
      <c r="L39" s="10" t="str">
        <f t="shared" si="8"/>
        <v>-</v>
      </c>
      <c r="M39" s="5" t="str">
        <f t="shared" si="9"/>
        <v>-</v>
      </c>
      <c r="N39" s="5" t="str">
        <f t="shared" si="7"/>
        <v>-</v>
      </c>
      <c r="O39" s="5" t="str">
        <f t="shared" si="3"/>
        <v>-</v>
      </c>
      <c r="P39" s="5" t="str">
        <f t="shared" si="4"/>
        <v>-</v>
      </c>
      <c r="Q39" s="5" t="str">
        <f t="shared" si="5"/>
        <v>-</v>
      </c>
      <c r="R39" s="5" t="str">
        <f t="shared" si="6"/>
        <v>-</v>
      </c>
      <c r="S39" s="2"/>
      <c r="T39" s="12">
        <f t="shared" si="1"/>
        <v>0</v>
      </c>
      <c r="U39" s="11" t="s">
        <v>13</v>
      </c>
      <c r="V39" s="8" t="s">
        <v>64</v>
      </c>
      <c r="W39" s="1"/>
    </row>
    <row r="40" spans="1:23" x14ac:dyDescent="0.25">
      <c r="A40" s="20" t="s">
        <v>147</v>
      </c>
      <c r="B40" s="4" t="s">
        <v>13</v>
      </c>
      <c r="C40" s="4" t="s">
        <v>13</v>
      </c>
      <c r="D40" s="4" t="s">
        <v>13</v>
      </c>
      <c r="E40" s="4" t="s">
        <v>13</v>
      </c>
      <c r="F40" s="4" t="s">
        <v>13</v>
      </c>
      <c r="G40" s="4" t="s">
        <v>13</v>
      </c>
      <c r="H40" s="4" t="s">
        <v>13</v>
      </c>
      <c r="I40" s="4" t="s">
        <v>13</v>
      </c>
      <c r="J40" s="9"/>
      <c r="K40" s="10" t="str">
        <f t="shared" si="10"/>
        <v>-</v>
      </c>
      <c r="L40" s="10" t="str">
        <f t="shared" si="8"/>
        <v>-</v>
      </c>
      <c r="M40" s="5" t="str">
        <f t="shared" si="9"/>
        <v>-</v>
      </c>
      <c r="N40" s="5" t="str">
        <f t="shared" si="7"/>
        <v>-</v>
      </c>
      <c r="O40" s="5" t="str">
        <f t="shared" si="3"/>
        <v>-</v>
      </c>
      <c r="P40" s="5" t="str">
        <f t="shared" si="4"/>
        <v>-</v>
      </c>
      <c r="Q40" s="5" t="str">
        <f t="shared" si="5"/>
        <v>-</v>
      </c>
      <c r="R40" s="5" t="str">
        <f t="shared" si="6"/>
        <v>-</v>
      </c>
      <c r="S40" s="2"/>
      <c r="T40" s="12">
        <f t="shared" si="1"/>
        <v>0</v>
      </c>
      <c r="U40" s="11" t="s">
        <v>13</v>
      </c>
      <c r="V40" s="8" t="s">
        <v>64</v>
      </c>
      <c r="W40" s="1"/>
    </row>
    <row r="41" spans="1:23" x14ac:dyDescent="0.25">
      <c r="A41" s="20" t="s">
        <v>148</v>
      </c>
      <c r="B41" s="4" t="s">
        <v>13</v>
      </c>
      <c r="C41" s="4" t="s">
        <v>13</v>
      </c>
      <c r="D41" s="4" t="s">
        <v>13</v>
      </c>
      <c r="E41" s="4" t="s">
        <v>13</v>
      </c>
      <c r="F41" s="4" t="s">
        <v>13</v>
      </c>
      <c r="G41" s="4" t="s">
        <v>13</v>
      </c>
      <c r="H41" s="4" t="s">
        <v>13</v>
      </c>
      <c r="I41" s="4" t="s">
        <v>13</v>
      </c>
      <c r="J41" s="9"/>
      <c r="K41" s="10" t="str">
        <f t="shared" si="10"/>
        <v>-</v>
      </c>
      <c r="L41" s="10" t="str">
        <f t="shared" si="8"/>
        <v>-</v>
      </c>
      <c r="M41" s="5" t="str">
        <f t="shared" si="9"/>
        <v>-</v>
      </c>
      <c r="N41" s="5" t="str">
        <f t="shared" si="7"/>
        <v>-</v>
      </c>
      <c r="O41" s="5" t="str">
        <f t="shared" si="3"/>
        <v>-</v>
      </c>
      <c r="P41" s="5" t="str">
        <f t="shared" si="4"/>
        <v>-</v>
      </c>
      <c r="Q41" s="5" t="str">
        <f t="shared" si="5"/>
        <v>-</v>
      </c>
      <c r="R41" s="5" t="str">
        <f t="shared" si="6"/>
        <v>-</v>
      </c>
      <c r="S41" s="2"/>
      <c r="T41" s="12">
        <f t="shared" si="1"/>
        <v>0</v>
      </c>
      <c r="U41" s="11" t="s">
        <v>13</v>
      </c>
      <c r="V41" s="8" t="s">
        <v>64</v>
      </c>
      <c r="W41" s="7"/>
    </row>
    <row r="42" spans="1:23" x14ac:dyDescent="0.25">
      <c r="A42" s="20" t="s">
        <v>149</v>
      </c>
      <c r="B42" s="4" t="s">
        <v>13</v>
      </c>
      <c r="C42" s="4" t="s">
        <v>13</v>
      </c>
      <c r="D42" s="4" t="s">
        <v>13</v>
      </c>
      <c r="E42" s="4" t="s">
        <v>13</v>
      </c>
      <c r="F42" s="4" t="s">
        <v>13</v>
      </c>
      <c r="G42" s="4" t="s">
        <v>13</v>
      </c>
      <c r="H42" s="4" t="s">
        <v>13</v>
      </c>
      <c r="I42" s="4" t="s">
        <v>13</v>
      </c>
      <c r="J42" s="9"/>
      <c r="K42" s="10" t="str">
        <f t="shared" si="10"/>
        <v>-</v>
      </c>
      <c r="L42" s="10" t="str">
        <f t="shared" si="8"/>
        <v>-</v>
      </c>
      <c r="M42" s="5" t="str">
        <f t="shared" si="9"/>
        <v>-</v>
      </c>
      <c r="N42" s="5" t="str">
        <f t="shared" si="7"/>
        <v>-</v>
      </c>
      <c r="O42" s="5" t="str">
        <f t="shared" si="3"/>
        <v>-</v>
      </c>
      <c r="P42" s="5" t="str">
        <f t="shared" si="4"/>
        <v>-</v>
      </c>
      <c r="Q42" s="5" t="str">
        <f t="shared" si="5"/>
        <v>-</v>
      </c>
      <c r="R42" s="5" t="str">
        <f t="shared" si="6"/>
        <v>-</v>
      </c>
      <c r="S42" s="2"/>
      <c r="T42" s="12">
        <f t="shared" si="1"/>
        <v>0</v>
      </c>
      <c r="U42" s="11" t="s">
        <v>13</v>
      </c>
      <c r="V42" s="8" t="s">
        <v>64</v>
      </c>
      <c r="W42" s="1"/>
    </row>
    <row r="43" spans="1:23" x14ac:dyDescent="0.25">
      <c r="A43" s="20" t="s">
        <v>150</v>
      </c>
      <c r="B43" s="4" t="s">
        <v>13</v>
      </c>
      <c r="C43" s="4" t="s">
        <v>13</v>
      </c>
      <c r="D43" s="4" t="s">
        <v>13</v>
      </c>
      <c r="E43" s="4" t="s">
        <v>13</v>
      </c>
      <c r="F43" s="4" t="s">
        <v>13</v>
      </c>
      <c r="G43" s="4" t="s">
        <v>13</v>
      </c>
      <c r="H43" s="4" t="s">
        <v>13</v>
      </c>
      <c r="I43" s="4" t="s">
        <v>13</v>
      </c>
      <c r="J43" s="9"/>
      <c r="K43" s="10" t="str">
        <f t="shared" si="10"/>
        <v>-</v>
      </c>
      <c r="L43" s="10" t="str">
        <f t="shared" si="8"/>
        <v>-</v>
      </c>
      <c r="M43" s="5" t="str">
        <f t="shared" si="9"/>
        <v>-</v>
      </c>
      <c r="N43" s="5" t="str">
        <f t="shared" si="7"/>
        <v>-</v>
      </c>
      <c r="O43" s="5" t="str">
        <f t="shared" si="3"/>
        <v>-</v>
      </c>
      <c r="P43" s="5" t="str">
        <f t="shared" si="4"/>
        <v>-</v>
      </c>
      <c r="Q43" s="5" t="str">
        <f t="shared" si="5"/>
        <v>-</v>
      </c>
      <c r="R43" s="5" t="str">
        <f t="shared" si="6"/>
        <v>-</v>
      </c>
      <c r="S43" s="2"/>
      <c r="T43" s="12">
        <f t="shared" si="1"/>
        <v>0</v>
      </c>
      <c r="U43" s="11" t="s">
        <v>13</v>
      </c>
      <c r="V43" s="8" t="s">
        <v>59</v>
      </c>
      <c r="W43" s="1"/>
    </row>
    <row r="44" spans="1:23" x14ac:dyDescent="0.25">
      <c r="A44" s="20" t="s">
        <v>151</v>
      </c>
      <c r="B44" s="4" t="s">
        <v>13</v>
      </c>
      <c r="C44" s="4" t="s">
        <v>13</v>
      </c>
      <c r="D44" s="4" t="s">
        <v>13</v>
      </c>
      <c r="E44" s="4" t="s">
        <v>13</v>
      </c>
      <c r="F44" s="4" t="s">
        <v>13</v>
      </c>
      <c r="G44" s="4" t="s">
        <v>13</v>
      </c>
      <c r="H44" s="4" t="s">
        <v>13</v>
      </c>
      <c r="I44" s="4" t="s">
        <v>13</v>
      </c>
      <c r="J44" s="9"/>
      <c r="K44" s="10" t="str">
        <f t="shared" si="10"/>
        <v>-</v>
      </c>
      <c r="L44" s="10" t="str">
        <f t="shared" si="8"/>
        <v>-</v>
      </c>
      <c r="M44" s="5" t="str">
        <f t="shared" si="9"/>
        <v>-</v>
      </c>
      <c r="N44" s="5" t="str">
        <f t="shared" si="7"/>
        <v>-</v>
      </c>
      <c r="O44" s="5" t="str">
        <f t="shared" si="3"/>
        <v>-</v>
      </c>
      <c r="P44" s="5" t="str">
        <f t="shared" si="4"/>
        <v>-</v>
      </c>
      <c r="Q44" s="5" t="str">
        <f t="shared" si="5"/>
        <v>-</v>
      </c>
      <c r="R44" s="5" t="str">
        <f t="shared" si="6"/>
        <v>-</v>
      </c>
      <c r="S44" s="2"/>
      <c r="T44" s="12">
        <f t="shared" si="1"/>
        <v>0</v>
      </c>
      <c r="U44" s="11" t="s">
        <v>13</v>
      </c>
      <c r="V44" s="8" t="s">
        <v>64</v>
      </c>
      <c r="W44" s="1"/>
    </row>
    <row r="45" spans="1:23" x14ac:dyDescent="0.25">
      <c r="A45" s="20" t="s">
        <v>152</v>
      </c>
      <c r="B45" s="4" t="s">
        <v>13</v>
      </c>
      <c r="C45" s="4" t="s">
        <v>13</v>
      </c>
      <c r="D45" s="4" t="s">
        <v>13</v>
      </c>
      <c r="E45" s="4" t="s">
        <v>13</v>
      </c>
      <c r="F45" s="4" t="s">
        <v>13</v>
      </c>
      <c r="G45" s="4" t="s">
        <v>13</v>
      </c>
      <c r="H45" s="4" t="s">
        <v>13</v>
      </c>
      <c r="I45" s="4" t="s">
        <v>13</v>
      </c>
      <c r="J45" s="9"/>
      <c r="K45" s="10" t="str">
        <f t="shared" si="10"/>
        <v>-</v>
      </c>
      <c r="L45" s="10" t="str">
        <f t="shared" si="8"/>
        <v>-</v>
      </c>
      <c r="M45" s="5" t="str">
        <f t="shared" si="9"/>
        <v>-</v>
      </c>
      <c r="N45" s="5" t="str">
        <f t="shared" si="7"/>
        <v>-</v>
      </c>
      <c r="O45" s="5" t="str">
        <f t="shared" si="3"/>
        <v>-</v>
      </c>
      <c r="P45" s="5" t="str">
        <f t="shared" si="4"/>
        <v>-</v>
      </c>
      <c r="Q45" s="5" t="str">
        <f t="shared" si="5"/>
        <v>-</v>
      </c>
      <c r="R45" s="5" t="str">
        <f t="shared" si="6"/>
        <v>-</v>
      </c>
      <c r="S45" s="2"/>
      <c r="T45" s="12">
        <f t="shared" si="1"/>
        <v>0</v>
      </c>
      <c r="U45" s="11" t="s">
        <v>13</v>
      </c>
      <c r="V45" s="8" t="s">
        <v>64</v>
      </c>
      <c r="W45" s="1"/>
    </row>
    <row r="46" spans="1:23" x14ac:dyDescent="0.25">
      <c r="A46" s="20" t="s">
        <v>153</v>
      </c>
      <c r="B46" s="4" t="s">
        <v>13</v>
      </c>
      <c r="C46" s="4" t="s">
        <v>13</v>
      </c>
      <c r="D46" s="4" t="s">
        <v>13</v>
      </c>
      <c r="E46" s="4" t="s">
        <v>13</v>
      </c>
      <c r="F46" s="4" t="s">
        <v>13</v>
      </c>
      <c r="G46" s="4" t="s">
        <v>13</v>
      </c>
      <c r="H46" s="4" t="s">
        <v>13</v>
      </c>
      <c r="I46" s="4" t="s">
        <v>13</v>
      </c>
      <c r="J46" s="9"/>
      <c r="K46" s="10" t="str">
        <f t="shared" si="10"/>
        <v>-</v>
      </c>
      <c r="L46" s="10" t="str">
        <f t="shared" si="8"/>
        <v>-</v>
      </c>
      <c r="M46" s="5" t="str">
        <f t="shared" si="9"/>
        <v>-</v>
      </c>
      <c r="N46" s="5" t="str">
        <f t="shared" si="7"/>
        <v>-</v>
      </c>
      <c r="O46" s="5" t="str">
        <f t="shared" si="3"/>
        <v>-</v>
      </c>
      <c r="P46" s="5" t="str">
        <f t="shared" si="4"/>
        <v>-</v>
      </c>
      <c r="Q46" s="5" t="str">
        <f t="shared" si="5"/>
        <v>-</v>
      </c>
      <c r="R46" s="5" t="str">
        <f t="shared" si="6"/>
        <v>-</v>
      </c>
      <c r="S46" s="2"/>
      <c r="T46" s="12">
        <f t="shared" si="1"/>
        <v>0</v>
      </c>
      <c r="U46" s="1" t="s">
        <v>25</v>
      </c>
      <c r="V46" s="8"/>
      <c r="W46" s="1"/>
    </row>
    <row r="47" spans="1:23" x14ac:dyDescent="0.25">
      <c r="A47" s="20" t="s">
        <v>154</v>
      </c>
      <c r="B47" s="4" t="s">
        <v>13</v>
      </c>
      <c r="C47" s="4" t="s">
        <v>13</v>
      </c>
      <c r="D47" s="4" t="s">
        <v>13</v>
      </c>
      <c r="E47" s="4" t="s">
        <v>13</v>
      </c>
      <c r="F47" s="4" t="s">
        <v>13</v>
      </c>
      <c r="G47" s="4" t="s">
        <v>13</v>
      </c>
      <c r="H47" s="4" t="s">
        <v>13</v>
      </c>
      <c r="I47" s="4" t="s">
        <v>13</v>
      </c>
      <c r="J47" s="9"/>
      <c r="K47" s="10" t="str">
        <f t="shared" si="10"/>
        <v>-</v>
      </c>
      <c r="L47" s="10" t="str">
        <f t="shared" si="8"/>
        <v>-</v>
      </c>
      <c r="M47" s="5" t="str">
        <f t="shared" si="9"/>
        <v>-</v>
      </c>
      <c r="N47" s="5" t="str">
        <f t="shared" si="7"/>
        <v>-</v>
      </c>
      <c r="O47" s="5" t="str">
        <f t="shared" si="3"/>
        <v>-</v>
      </c>
      <c r="P47" s="5" t="str">
        <f t="shared" si="4"/>
        <v>-</v>
      </c>
      <c r="Q47" s="5" t="str">
        <f t="shared" si="5"/>
        <v>-</v>
      </c>
      <c r="R47" s="5" t="str">
        <f t="shared" si="6"/>
        <v>-</v>
      </c>
      <c r="S47" s="2"/>
      <c r="T47" s="12">
        <f t="shared" si="1"/>
        <v>0</v>
      </c>
      <c r="U47" s="11" t="s">
        <v>13</v>
      </c>
      <c r="V47" s="8" t="s">
        <v>64</v>
      </c>
      <c r="W47" s="1"/>
    </row>
  </sheetData>
  <sortState ref="A5:W47">
    <sortCondition descending="1" ref="T5:T47"/>
  </sortState>
  <mergeCells count="9">
    <mergeCell ref="A1:W1"/>
    <mergeCell ref="A2:W2"/>
    <mergeCell ref="A3:A4"/>
    <mergeCell ref="B3:I3"/>
    <mergeCell ref="K3:R3"/>
    <mergeCell ref="T3:T4"/>
    <mergeCell ref="U3:U4"/>
    <mergeCell ref="V3:V4"/>
    <mergeCell ref="W3:W4"/>
  </mergeCells>
  <pageMargins left="0.51180555555555496" right="0.51180555555555496" top="0.78749999999999998" bottom="0.78749999999999998" header="0.51180555555555496" footer="0.51180555555555496"/>
  <pageSetup paperSize="9" scale="60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5"/>
  <sheetViews>
    <sheetView tabSelected="1" topLeftCell="A64" zoomScale="85" zoomScaleNormal="85" workbookViewId="0">
      <selection activeCell="V91" sqref="V91"/>
    </sheetView>
  </sheetViews>
  <sheetFormatPr defaultRowHeight="15" x14ac:dyDescent="0.25"/>
  <cols>
    <col min="1" max="1" width="36.5703125" customWidth="1"/>
    <col min="2" max="3" width="8"/>
    <col min="5" max="5" width="8"/>
    <col min="9" max="9" width="10.42578125" bestFit="1" customWidth="1"/>
    <col min="10" max="10" width="1"/>
    <col min="11" max="12" width="8"/>
    <col min="13" max="13" width="8.42578125"/>
    <col min="14" max="14" width="8"/>
    <col min="18" max="18" width="10.42578125" bestFit="1" customWidth="1"/>
    <col min="19" max="19" width="1.140625"/>
    <col min="20" max="20" width="8.42578125"/>
    <col min="21" max="21" width="5"/>
    <col min="22" max="22" width="14.42578125"/>
    <col min="23" max="1027" width="8.42578125"/>
  </cols>
  <sheetData>
    <row r="1" spans="1:23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7.25" x14ac:dyDescent="0.3">
      <c r="A2" s="27" t="s">
        <v>155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 customHeight="1" x14ac:dyDescent="0.25">
      <c r="A3" s="32" t="s">
        <v>2</v>
      </c>
      <c r="B3" s="33" t="s">
        <v>3</v>
      </c>
      <c r="C3" s="33"/>
      <c r="D3" s="33"/>
      <c r="E3" s="33"/>
      <c r="F3" s="33"/>
      <c r="G3" s="33"/>
      <c r="H3" s="33"/>
      <c r="I3" s="33"/>
      <c r="J3" s="13"/>
      <c r="K3" s="33" t="s">
        <v>4</v>
      </c>
      <c r="L3" s="33"/>
      <c r="M3" s="33"/>
      <c r="N3" s="33"/>
      <c r="O3" s="33"/>
      <c r="P3" s="33"/>
      <c r="Q3" s="33"/>
      <c r="R3" s="33"/>
      <c r="S3" s="13"/>
      <c r="T3" s="30" t="s">
        <v>5</v>
      </c>
      <c r="U3" s="30">
        <v>2016</v>
      </c>
      <c r="V3" s="31" t="s">
        <v>6</v>
      </c>
      <c r="W3" s="30">
        <v>2017</v>
      </c>
    </row>
    <row r="4" spans="1:23" x14ac:dyDescent="0.25">
      <c r="A4" s="32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7" t="s">
        <v>246</v>
      </c>
      <c r="H4" s="7" t="s">
        <v>243</v>
      </c>
      <c r="I4" s="1" t="s">
        <v>245</v>
      </c>
      <c r="J4" s="2"/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7" t="s">
        <v>246</v>
      </c>
      <c r="Q4" s="7" t="s">
        <v>243</v>
      </c>
      <c r="R4" s="1" t="s">
        <v>245</v>
      </c>
      <c r="S4" s="2"/>
      <c r="T4" s="30"/>
      <c r="U4" s="30"/>
      <c r="V4" s="31"/>
      <c r="W4" s="30"/>
    </row>
    <row r="5" spans="1:23" x14ac:dyDescent="0.25">
      <c r="A5" s="20" t="s">
        <v>69</v>
      </c>
      <c r="B5" s="4">
        <v>0.8276</v>
      </c>
      <c r="C5" s="4" t="s">
        <v>13</v>
      </c>
      <c r="D5" s="4">
        <v>1</v>
      </c>
      <c r="E5" s="4">
        <v>0.93220000000000003</v>
      </c>
      <c r="F5" s="4">
        <v>0.79320000000000002</v>
      </c>
      <c r="G5" s="4">
        <v>0.9849</v>
      </c>
      <c r="H5" s="4">
        <v>0.90559999999999996</v>
      </c>
      <c r="I5" s="4">
        <v>0.91269999999999996</v>
      </c>
      <c r="J5" s="2"/>
      <c r="K5" s="5">
        <f>B5</f>
        <v>0.8276</v>
      </c>
      <c r="L5" s="10" t="str">
        <f>C5</f>
        <v>-</v>
      </c>
      <c r="M5" s="5">
        <f>D5</f>
        <v>1</v>
      </c>
      <c r="N5" s="5">
        <f>E5</f>
        <v>0.93220000000000003</v>
      </c>
      <c r="O5" s="16" t="s">
        <v>13</v>
      </c>
      <c r="P5" s="5">
        <f t="shared" ref="P5:R8" si="0">G5</f>
        <v>0.9849</v>
      </c>
      <c r="Q5" s="5">
        <f t="shared" si="0"/>
        <v>0.90559999999999996</v>
      </c>
      <c r="R5" s="5">
        <f t="shared" si="0"/>
        <v>0.91269999999999996</v>
      </c>
      <c r="S5" s="2"/>
      <c r="T5" s="5">
        <f t="shared" ref="T5:T36" si="1">SUM(K5:R5)</f>
        <v>5.5629999999999997</v>
      </c>
      <c r="U5" s="7" t="s">
        <v>48</v>
      </c>
      <c r="V5" s="8"/>
      <c r="W5" s="17"/>
    </row>
    <row r="6" spans="1:23" x14ac:dyDescent="0.25">
      <c r="A6" s="20" t="s">
        <v>157</v>
      </c>
      <c r="B6" s="4" t="s">
        <v>13</v>
      </c>
      <c r="C6" s="4">
        <v>0.8145</v>
      </c>
      <c r="D6" s="4">
        <v>0.6462</v>
      </c>
      <c r="E6" s="4">
        <v>0.87490000000000001</v>
      </c>
      <c r="F6" s="4">
        <v>0.747</v>
      </c>
      <c r="G6" s="4">
        <v>0.8589</v>
      </c>
      <c r="H6" s="4">
        <v>1</v>
      </c>
      <c r="I6" s="4">
        <v>0.8407</v>
      </c>
      <c r="J6" s="2"/>
      <c r="K6" s="10" t="str">
        <f t="shared" ref="K6:L11" si="2">B6</f>
        <v>-</v>
      </c>
      <c r="L6" s="5">
        <f t="shared" si="2"/>
        <v>0.8145</v>
      </c>
      <c r="M6" s="16" t="s">
        <v>13</v>
      </c>
      <c r="N6" s="5">
        <f>E6</f>
        <v>0.87490000000000001</v>
      </c>
      <c r="O6" s="5">
        <f>F6</f>
        <v>0.747</v>
      </c>
      <c r="P6" s="5">
        <f t="shared" si="0"/>
        <v>0.8589</v>
      </c>
      <c r="Q6" s="5">
        <f t="shared" si="0"/>
        <v>1</v>
      </c>
      <c r="R6" s="5">
        <f t="shared" si="0"/>
        <v>0.8407</v>
      </c>
      <c r="S6" s="2"/>
      <c r="T6" s="5">
        <f t="shared" si="1"/>
        <v>5.1360000000000001</v>
      </c>
      <c r="U6" s="7" t="s">
        <v>48</v>
      </c>
      <c r="V6" s="8"/>
      <c r="W6" s="17"/>
    </row>
    <row r="7" spans="1:23" x14ac:dyDescent="0.25">
      <c r="A7" s="20" t="s">
        <v>156</v>
      </c>
      <c r="B7" s="4">
        <v>1</v>
      </c>
      <c r="C7" s="4">
        <v>1</v>
      </c>
      <c r="D7" s="4" t="s">
        <v>13</v>
      </c>
      <c r="E7" s="4" t="s">
        <v>13</v>
      </c>
      <c r="F7" s="4">
        <v>1</v>
      </c>
      <c r="G7" s="4">
        <v>1</v>
      </c>
      <c r="H7" s="4" t="s">
        <v>13</v>
      </c>
      <c r="I7" s="4">
        <v>1</v>
      </c>
      <c r="J7" s="2"/>
      <c r="K7" s="5">
        <f t="shared" si="2"/>
        <v>1</v>
      </c>
      <c r="L7" s="5">
        <f t="shared" si="2"/>
        <v>1</v>
      </c>
      <c r="M7" s="10" t="str">
        <f t="shared" ref="M7:M38" si="3">D7</f>
        <v>-</v>
      </c>
      <c r="N7" s="10" t="str">
        <f>E7</f>
        <v>-</v>
      </c>
      <c r="O7" s="5">
        <f>F7</f>
        <v>1</v>
      </c>
      <c r="P7" s="5">
        <f t="shared" si="0"/>
        <v>1</v>
      </c>
      <c r="Q7" s="5" t="str">
        <f t="shared" si="0"/>
        <v>-</v>
      </c>
      <c r="R7" s="5">
        <f t="shared" si="0"/>
        <v>1</v>
      </c>
      <c r="S7" s="2"/>
      <c r="T7" s="5">
        <f t="shared" si="1"/>
        <v>5</v>
      </c>
      <c r="U7" s="7" t="s">
        <v>14</v>
      </c>
      <c r="V7" s="8"/>
      <c r="W7" s="17"/>
    </row>
    <row r="8" spans="1:23" x14ac:dyDescent="0.25">
      <c r="A8" s="20" t="s">
        <v>158</v>
      </c>
      <c r="B8" s="4">
        <v>0.75309999999999999</v>
      </c>
      <c r="C8" s="4" t="s">
        <v>13</v>
      </c>
      <c r="D8" s="4">
        <v>0.85289999999999999</v>
      </c>
      <c r="E8" s="4">
        <v>0.83140000000000003</v>
      </c>
      <c r="F8" s="4">
        <v>0.57999999999999996</v>
      </c>
      <c r="G8" s="4">
        <v>0.81459999999999999</v>
      </c>
      <c r="H8" s="4">
        <v>0.76200000000000001</v>
      </c>
      <c r="I8" s="4">
        <v>0.65629999999999999</v>
      </c>
      <c r="J8" s="2"/>
      <c r="K8" s="5">
        <f t="shared" si="2"/>
        <v>0.75309999999999999</v>
      </c>
      <c r="L8" s="10" t="str">
        <f t="shared" si="2"/>
        <v>-</v>
      </c>
      <c r="M8" s="5">
        <f t="shared" si="3"/>
        <v>0.85289999999999999</v>
      </c>
      <c r="N8" s="5">
        <f t="shared" ref="N8:N39" si="4">E8</f>
        <v>0.83140000000000003</v>
      </c>
      <c r="O8" s="16" t="s">
        <v>13</v>
      </c>
      <c r="P8" s="5">
        <f t="shared" si="0"/>
        <v>0.81459999999999999</v>
      </c>
      <c r="Q8" s="5">
        <f t="shared" si="0"/>
        <v>0.76200000000000001</v>
      </c>
      <c r="R8" s="5">
        <f t="shared" si="0"/>
        <v>0.65629999999999999</v>
      </c>
      <c r="S8" s="2"/>
      <c r="T8" s="5">
        <f t="shared" si="1"/>
        <v>4.6702999999999992</v>
      </c>
      <c r="U8" s="7" t="s">
        <v>21</v>
      </c>
      <c r="V8" s="8"/>
      <c r="W8" s="17"/>
    </row>
    <row r="9" spans="1:23" x14ac:dyDescent="0.25">
      <c r="A9" s="20" t="s">
        <v>67</v>
      </c>
      <c r="B9" s="4">
        <v>0.64329999999999998</v>
      </c>
      <c r="C9" s="4" t="s">
        <v>13</v>
      </c>
      <c r="D9" s="4">
        <v>0.64319999999999999</v>
      </c>
      <c r="E9" s="4">
        <v>0.7843</v>
      </c>
      <c r="F9" s="4">
        <v>0.71189999999999998</v>
      </c>
      <c r="G9" s="4">
        <v>0.63649999999999995</v>
      </c>
      <c r="H9" s="4">
        <v>0.86499999999999999</v>
      </c>
      <c r="I9" s="4">
        <v>0.76490000000000002</v>
      </c>
      <c r="J9" s="2"/>
      <c r="K9" s="5">
        <f t="shared" si="2"/>
        <v>0.64329999999999998</v>
      </c>
      <c r="L9" s="10" t="str">
        <f t="shared" si="2"/>
        <v>-</v>
      </c>
      <c r="M9" s="5">
        <f t="shared" si="3"/>
        <v>0.64319999999999999</v>
      </c>
      <c r="N9" s="5">
        <f t="shared" si="4"/>
        <v>0.7843</v>
      </c>
      <c r="O9" s="5">
        <f t="shared" ref="O9:O14" si="5">F9</f>
        <v>0.71189999999999998</v>
      </c>
      <c r="P9" s="16" t="s">
        <v>13</v>
      </c>
      <c r="Q9" s="5">
        <f t="shared" ref="Q9:R11" si="6">H9</f>
        <v>0.86499999999999999</v>
      </c>
      <c r="R9" s="5">
        <f t="shared" si="6"/>
        <v>0.76490000000000002</v>
      </c>
      <c r="S9" s="2"/>
      <c r="T9" s="5">
        <f t="shared" si="1"/>
        <v>4.4126000000000003</v>
      </c>
      <c r="U9" s="7" t="s">
        <v>25</v>
      </c>
      <c r="V9" s="8"/>
      <c r="W9" s="17"/>
    </row>
    <row r="10" spans="1:23" x14ac:dyDescent="0.25">
      <c r="A10" s="20" t="s">
        <v>164</v>
      </c>
      <c r="B10" s="4" t="s">
        <v>13</v>
      </c>
      <c r="C10" s="4" t="s">
        <v>13</v>
      </c>
      <c r="D10" s="4">
        <v>0.75180000000000002</v>
      </c>
      <c r="E10" s="4">
        <v>0.65280000000000005</v>
      </c>
      <c r="F10" s="4">
        <v>0.60029999999999994</v>
      </c>
      <c r="G10" s="4">
        <v>0.7077</v>
      </c>
      <c r="H10" s="4">
        <v>0.76900000000000002</v>
      </c>
      <c r="I10" s="4">
        <v>0.75949999999999995</v>
      </c>
      <c r="J10" s="2"/>
      <c r="K10" s="10" t="str">
        <f t="shared" si="2"/>
        <v>-</v>
      </c>
      <c r="L10" s="10" t="str">
        <f t="shared" si="2"/>
        <v>-</v>
      </c>
      <c r="M10" s="5">
        <f t="shared" si="3"/>
        <v>0.75180000000000002</v>
      </c>
      <c r="N10" s="5">
        <f t="shared" si="4"/>
        <v>0.65280000000000005</v>
      </c>
      <c r="O10" s="5">
        <f t="shared" si="5"/>
        <v>0.60029999999999994</v>
      </c>
      <c r="P10" s="5">
        <f>G10</f>
        <v>0.7077</v>
      </c>
      <c r="Q10" s="5">
        <f t="shared" si="6"/>
        <v>0.76900000000000002</v>
      </c>
      <c r="R10" s="5">
        <f t="shared" si="6"/>
        <v>0.75949999999999995</v>
      </c>
      <c r="S10" s="2"/>
      <c r="T10" s="5">
        <f t="shared" si="1"/>
        <v>4.2411000000000003</v>
      </c>
      <c r="U10" s="7" t="s">
        <v>42</v>
      </c>
      <c r="V10" s="8"/>
      <c r="W10" s="17"/>
    </row>
    <row r="11" spans="1:23" x14ac:dyDescent="0.25">
      <c r="A11" s="20" t="s">
        <v>167</v>
      </c>
      <c r="B11" s="4">
        <v>0.72840000000000005</v>
      </c>
      <c r="C11" s="4">
        <v>0.53369999999999995</v>
      </c>
      <c r="D11" s="4" t="s">
        <v>13</v>
      </c>
      <c r="E11" s="4" t="s">
        <v>13</v>
      </c>
      <c r="F11" s="4">
        <v>0.68789999999999996</v>
      </c>
      <c r="G11" s="4">
        <v>0.62160000000000004</v>
      </c>
      <c r="H11" s="4">
        <v>0.82830000000000004</v>
      </c>
      <c r="I11" s="4">
        <v>0.78779999999999994</v>
      </c>
      <c r="J11" s="2"/>
      <c r="K11" s="5">
        <f t="shared" si="2"/>
        <v>0.72840000000000005</v>
      </c>
      <c r="L11" s="5">
        <f t="shared" si="2"/>
        <v>0.53369999999999995</v>
      </c>
      <c r="M11" s="10" t="str">
        <f t="shared" si="3"/>
        <v>-</v>
      </c>
      <c r="N11" s="10" t="str">
        <f t="shared" si="4"/>
        <v>-</v>
      </c>
      <c r="O11" s="5">
        <f t="shared" si="5"/>
        <v>0.68789999999999996</v>
      </c>
      <c r="P11" s="5">
        <f>G11</f>
        <v>0.62160000000000004</v>
      </c>
      <c r="Q11" s="5">
        <f t="shared" si="6"/>
        <v>0.82830000000000004</v>
      </c>
      <c r="R11" s="5">
        <f t="shared" si="6"/>
        <v>0.78779999999999994</v>
      </c>
      <c r="S11" s="2"/>
      <c r="T11" s="5">
        <f t="shared" si="1"/>
        <v>4.1877000000000004</v>
      </c>
      <c r="U11" s="7" t="s">
        <v>48</v>
      </c>
      <c r="V11" s="8"/>
      <c r="W11" s="17"/>
    </row>
    <row r="12" spans="1:23" x14ac:dyDescent="0.25">
      <c r="A12" s="20" t="s">
        <v>159</v>
      </c>
      <c r="B12" s="4">
        <v>0.56130000000000002</v>
      </c>
      <c r="C12" s="4">
        <v>0.46989999999999998</v>
      </c>
      <c r="D12" s="4">
        <v>0.68579999999999997</v>
      </c>
      <c r="E12" s="4">
        <v>0.70820000000000005</v>
      </c>
      <c r="F12" s="4">
        <v>0.55400000000000005</v>
      </c>
      <c r="G12" s="4">
        <v>0.68389999999999995</v>
      </c>
      <c r="H12" s="4">
        <v>0.64500000000000002</v>
      </c>
      <c r="I12" s="4" t="s">
        <v>13</v>
      </c>
      <c r="J12" s="2"/>
      <c r="K12" s="5">
        <f t="shared" ref="K12:K43" si="7">B12</f>
        <v>0.56130000000000002</v>
      </c>
      <c r="L12" s="16" t="s">
        <v>13</v>
      </c>
      <c r="M12" s="5">
        <f t="shared" si="3"/>
        <v>0.68579999999999997</v>
      </c>
      <c r="N12" s="5">
        <f t="shared" si="4"/>
        <v>0.70820000000000005</v>
      </c>
      <c r="O12" s="5">
        <f t="shared" si="5"/>
        <v>0.55400000000000005</v>
      </c>
      <c r="P12" s="5">
        <f>G12</f>
        <v>0.68389999999999995</v>
      </c>
      <c r="Q12" s="5">
        <f t="shared" ref="Q12:Q43" si="8">H12</f>
        <v>0.64500000000000002</v>
      </c>
      <c r="R12" s="16" t="s">
        <v>13</v>
      </c>
      <c r="S12" s="2"/>
      <c r="T12" s="5">
        <f t="shared" si="1"/>
        <v>3.8382000000000005</v>
      </c>
      <c r="U12" s="7" t="s">
        <v>25</v>
      </c>
      <c r="V12" s="8"/>
      <c r="W12" s="17"/>
    </row>
    <row r="13" spans="1:23" x14ac:dyDescent="0.25">
      <c r="A13" s="20" t="s">
        <v>163</v>
      </c>
      <c r="B13" s="4">
        <v>0.53390000000000004</v>
      </c>
      <c r="C13" s="4" t="s">
        <v>13</v>
      </c>
      <c r="D13" s="4">
        <v>0.54890000000000005</v>
      </c>
      <c r="E13" s="4">
        <v>0.6794</v>
      </c>
      <c r="F13" s="4">
        <v>0.54300000000000004</v>
      </c>
      <c r="G13" s="4">
        <v>0.6119</v>
      </c>
      <c r="H13" s="4">
        <v>0.64410000000000001</v>
      </c>
      <c r="I13" s="4">
        <v>0.52859999999999996</v>
      </c>
      <c r="J13" s="2"/>
      <c r="K13" s="5">
        <f t="shared" si="7"/>
        <v>0.53390000000000004</v>
      </c>
      <c r="L13" s="10" t="str">
        <f t="shared" ref="L13:L44" si="9">C13</f>
        <v>-</v>
      </c>
      <c r="M13" s="5">
        <f t="shared" si="3"/>
        <v>0.54890000000000005</v>
      </c>
      <c r="N13" s="5">
        <f t="shared" si="4"/>
        <v>0.6794</v>
      </c>
      <c r="O13" s="5">
        <f t="shared" si="5"/>
        <v>0.54300000000000004</v>
      </c>
      <c r="P13" s="5">
        <f>G13</f>
        <v>0.6119</v>
      </c>
      <c r="Q13" s="5">
        <f t="shared" si="8"/>
        <v>0.64410000000000001</v>
      </c>
      <c r="R13" s="16" t="s">
        <v>13</v>
      </c>
      <c r="S13" s="2"/>
      <c r="T13" s="5">
        <f t="shared" si="1"/>
        <v>3.5611999999999999</v>
      </c>
      <c r="U13" s="7" t="s">
        <v>25</v>
      </c>
      <c r="V13" s="8"/>
      <c r="W13" s="17"/>
    </row>
    <row r="14" spans="1:23" x14ac:dyDescent="0.25">
      <c r="A14" s="20" t="s">
        <v>160</v>
      </c>
      <c r="B14" s="4">
        <v>0.5484</v>
      </c>
      <c r="C14" s="4">
        <v>0.53910000000000002</v>
      </c>
      <c r="D14" s="4">
        <v>0.64759999999999995</v>
      </c>
      <c r="E14" s="4">
        <v>0.61719999999999997</v>
      </c>
      <c r="F14" s="4">
        <v>0.55500000000000005</v>
      </c>
      <c r="G14" s="4">
        <v>0.51629999999999998</v>
      </c>
      <c r="H14" s="4" t="s">
        <v>13</v>
      </c>
      <c r="I14" s="4">
        <v>0.52790000000000004</v>
      </c>
      <c r="J14" s="2"/>
      <c r="K14" s="5">
        <f t="shared" si="7"/>
        <v>0.5484</v>
      </c>
      <c r="L14" s="5">
        <f t="shared" si="9"/>
        <v>0.53910000000000002</v>
      </c>
      <c r="M14" s="5">
        <f t="shared" si="3"/>
        <v>0.64759999999999995</v>
      </c>
      <c r="N14" s="5">
        <f t="shared" si="4"/>
        <v>0.61719999999999997</v>
      </c>
      <c r="O14" s="5">
        <f t="shared" si="5"/>
        <v>0.55500000000000005</v>
      </c>
      <c r="P14" s="16" t="s">
        <v>13</v>
      </c>
      <c r="Q14" s="16" t="str">
        <f t="shared" si="8"/>
        <v>-</v>
      </c>
      <c r="R14" s="5">
        <f>I14</f>
        <v>0.52790000000000004</v>
      </c>
      <c r="S14" s="2"/>
      <c r="T14" s="5">
        <f t="shared" si="1"/>
        <v>3.4352</v>
      </c>
      <c r="U14" s="7" t="s">
        <v>42</v>
      </c>
      <c r="V14" s="8"/>
      <c r="W14" s="17"/>
    </row>
    <row r="15" spans="1:23" x14ac:dyDescent="0.25">
      <c r="A15" s="20" t="s">
        <v>161</v>
      </c>
      <c r="B15" s="4">
        <v>0.47560000000000002</v>
      </c>
      <c r="C15" s="4">
        <v>0.51080000000000003</v>
      </c>
      <c r="D15" s="4">
        <v>0.52980000000000005</v>
      </c>
      <c r="E15" s="4">
        <v>0.66200000000000003</v>
      </c>
      <c r="F15" s="4">
        <v>0.42159999999999997</v>
      </c>
      <c r="G15" s="4">
        <v>0.60929999999999995</v>
      </c>
      <c r="H15" s="4" t="s">
        <v>13</v>
      </c>
      <c r="I15" s="4">
        <v>0.62980000000000003</v>
      </c>
      <c r="J15" s="2"/>
      <c r="K15" s="5">
        <f t="shared" si="7"/>
        <v>0.47560000000000002</v>
      </c>
      <c r="L15" s="5">
        <f t="shared" si="9"/>
        <v>0.51080000000000003</v>
      </c>
      <c r="M15" s="5">
        <f t="shared" si="3"/>
        <v>0.52980000000000005</v>
      </c>
      <c r="N15" s="5">
        <f t="shared" si="4"/>
        <v>0.66200000000000003</v>
      </c>
      <c r="O15" s="16" t="s">
        <v>13</v>
      </c>
      <c r="P15" s="5">
        <f t="shared" ref="P15:P46" si="10">G15</f>
        <v>0.60929999999999995</v>
      </c>
      <c r="Q15" s="16" t="str">
        <f t="shared" si="8"/>
        <v>-</v>
      </c>
      <c r="R15" s="5">
        <f>I15</f>
        <v>0.62980000000000003</v>
      </c>
      <c r="S15" s="2"/>
      <c r="T15" s="5">
        <f t="shared" si="1"/>
        <v>3.4172999999999996</v>
      </c>
      <c r="U15" s="7" t="s">
        <v>25</v>
      </c>
      <c r="V15" s="8"/>
      <c r="W15" s="17"/>
    </row>
    <row r="16" spans="1:23" x14ac:dyDescent="0.25">
      <c r="A16" s="20" t="s">
        <v>165</v>
      </c>
      <c r="B16" s="4">
        <v>0.42630000000000001</v>
      </c>
      <c r="C16" s="4">
        <v>0.61350000000000005</v>
      </c>
      <c r="D16" s="4">
        <v>0.54959999999999998</v>
      </c>
      <c r="E16" s="4">
        <v>0.53749999999999998</v>
      </c>
      <c r="F16" s="4">
        <v>0.54559999999999997</v>
      </c>
      <c r="G16" s="4" t="s">
        <v>13</v>
      </c>
      <c r="H16" s="4">
        <v>0.62880000000000003</v>
      </c>
      <c r="I16" s="4">
        <v>6.9800000000000001E-2</v>
      </c>
      <c r="J16" s="2"/>
      <c r="K16" s="5">
        <f t="shared" si="7"/>
        <v>0.42630000000000001</v>
      </c>
      <c r="L16" s="5">
        <f t="shared" si="9"/>
        <v>0.61350000000000005</v>
      </c>
      <c r="M16" s="5">
        <f t="shared" si="3"/>
        <v>0.54959999999999998</v>
      </c>
      <c r="N16" s="5">
        <f t="shared" si="4"/>
        <v>0.53749999999999998</v>
      </c>
      <c r="O16" s="5">
        <f t="shared" ref="O16:O47" si="11">F16</f>
        <v>0.54559999999999997</v>
      </c>
      <c r="P16" s="16" t="str">
        <f t="shared" si="10"/>
        <v>-</v>
      </c>
      <c r="Q16" s="5">
        <f t="shared" si="8"/>
        <v>0.62880000000000003</v>
      </c>
      <c r="R16" s="16" t="s">
        <v>13</v>
      </c>
      <c r="S16" s="2"/>
      <c r="T16" s="5">
        <f t="shared" si="1"/>
        <v>3.3012999999999999</v>
      </c>
      <c r="U16" s="7" t="s">
        <v>42</v>
      </c>
      <c r="V16" s="8"/>
      <c r="W16" s="17"/>
    </row>
    <row r="17" spans="1:23" x14ac:dyDescent="0.25">
      <c r="A17" s="20" t="s">
        <v>162</v>
      </c>
      <c r="B17" s="4">
        <v>0.76029999999999998</v>
      </c>
      <c r="C17" s="4">
        <v>0.72009999999999996</v>
      </c>
      <c r="D17" s="4" t="s">
        <v>13</v>
      </c>
      <c r="E17" s="4" t="s">
        <v>13</v>
      </c>
      <c r="F17" s="4">
        <v>0.70020000000000004</v>
      </c>
      <c r="G17" s="4">
        <v>0.83889999999999998</v>
      </c>
      <c r="H17" s="4" t="s">
        <v>13</v>
      </c>
      <c r="I17" s="4">
        <v>0.2671</v>
      </c>
      <c r="J17" s="2"/>
      <c r="K17" s="5">
        <f t="shared" si="7"/>
        <v>0.76029999999999998</v>
      </c>
      <c r="L17" s="5">
        <f t="shared" si="9"/>
        <v>0.72009999999999996</v>
      </c>
      <c r="M17" s="10" t="str">
        <f t="shared" si="3"/>
        <v>-</v>
      </c>
      <c r="N17" s="10" t="str">
        <f t="shared" si="4"/>
        <v>-</v>
      </c>
      <c r="O17" s="5">
        <f t="shared" si="11"/>
        <v>0.70020000000000004</v>
      </c>
      <c r="P17" s="5">
        <f t="shared" si="10"/>
        <v>0.83889999999999998</v>
      </c>
      <c r="Q17" s="5" t="str">
        <f t="shared" si="8"/>
        <v>-</v>
      </c>
      <c r="R17" s="5">
        <f t="shared" ref="R17:R48" si="12">I17</f>
        <v>0.2671</v>
      </c>
      <c r="S17" s="2"/>
      <c r="T17" s="5">
        <f t="shared" si="1"/>
        <v>3.2866</v>
      </c>
      <c r="U17" s="7" t="s">
        <v>48</v>
      </c>
      <c r="V17" s="8"/>
      <c r="W17" s="17"/>
    </row>
    <row r="18" spans="1:23" x14ac:dyDescent="0.25">
      <c r="A18" s="20" t="s">
        <v>173</v>
      </c>
      <c r="B18" s="4">
        <v>0.54349999999999998</v>
      </c>
      <c r="C18" s="4" t="s">
        <v>13</v>
      </c>
      <c r="D18" s="4" t="s">
        <v>13</v>
      </c>
      <c r="E18" s="4">
        <v>0.69510000000000005</v>
      </c>
      <c r="F18" s="4" t="s">
        <v>13</v>
      </c>
      <c r="G18" s="4">
        <v>0.64929999999999999</v>
      </c>
      <c r="H18" s="4">
        <v>0.74709999999999999</v>
      </c>
      <c r="I18" s="4">
        <v>0.48649999999999999</v>
      </c>
      <c r="J18" s="2"/>
      <c r="K18" s="5">
        <f t="shared" si="7"/>
        <v>0.54349999999999998</v>
      </c>
      <c r="L18" s="10" t="str">
        <f t="shared" si="9"/>
        <v>-</v>
      </c>
      <c r="M18" s="10" t="str">
        <f t="shared" si="3"/>
        <v>-</v>
      </c>
      <c r="N18" s="5">
        <f t="shared" si="4"/>
        <v>0.69510000000000005</v>
      </c>
      <c r="O18" s="5" t="str">
        <f t="shared" si="11"/>
        <v>-</v>
      </c>
      <c r="P18" s="5">
        <f t="shared" si="10"/>
        <v>0.64929999999999999</v>
      </c>
      <c r="Q18" s="5">
        <f t="shared" si="8"/>
        <v>0.74709999999999999</v>
      </c>
      <c r="R18" s="5">
        <f t="shared" si="12"/>
        <v>0.48649999999999999</v>
      </c>
      <c r="S18" s="2"/>
      <c r="T18" s="5">
        <f t="shared" si="1"/>
        <v>3.1214999999999997</v>
      </c>
      <c r="U18" s="1" t="s">
        <v>42</v>
      </c>
      <c r="V18" s="8"/>
      <c r="W18" s="17"/>
    </row>
    <row r="19" spans="1:23" x14ac:dyDescent="0.25">
      <c r="A19" s="20" t="s">
        <v>166</v>
      </c>
      <c r="B19" s="4">
        <v>0.45610000000000001</v>
      </c>
      <c r="C19" s="4">
        <v>0.61450000000000005</v>
      </c>
      <c r="D19" s="4" t="s">
        <v>13</v>
      </c>
      <c r="E19" s="4">
        <v>0.54600000000000004</v>
      </c>
      <c r="F19" s="4">
        <v>0.4849</v>
      </c>
      <c r="G19" s="4">
        <v>0.53259999999999996</v>
      </c>
      <c r="H19" s="4" t="s">
        <v>13</v>
      </c>
      <c r="I19" s="4">
        <v>0.42780000000000001</v>
      </c>
      <c r="J19" s="2"/>
      <c r="K19" s="5">
        <f t="shared" si="7"/>
        <v>0.45610000000000001</v>
      </c>
      <c r="L19" s="5">
        <f t="shared" si="9"/>
        <v>0.61450000000000005</v>
      </c>
      <c r="M19" s="10" t="str">
        <f t="shared" si="3"/>
        <v>-</v>
      </c>
      <c r="N19" s="5">
        <f t="shared" si="4"/>
        <v>0.54600000000000004</v>
      </c>
      <c r="O19" s="5">
        <f t="shared" si="11"/>
        <v>0.4849</v>
      </c>
      <c r="P19" s="5">
        <f t="shared" si="10"/>
        <v>0.53259999999999996</v>
      </c>
      <c r="Q19" s="16" t="str">
        <f t="shared" si="8"/>
        <v>-</v>
      </c>
      <c r="R19" s="5">
        <f t="shared" si="12"/>
        <v>0.42780000000000001</v>
      </c>
      <c r="S19" s="2"/>
      <c r="T19" s="5">
        <f t="shared" si="1"/>
        <v>3.0619000000000001</v>
      </c>
      <c r="U19" s="7" t="s">
        <v>25</v>
      </c>
      <c r="V19" s="8"/>
      <c r="W19" s="17"/>
    </row>
    <row r="20" spans="1:23" x14ac:dyDescent="0.25">
      <c r="A20" s="20" t="s">
        <v>169</v>
      </c>
      <c r="B20" s="4">
        <v>0.69</v>
      </c>
      <c r="C20" s="4">
        <v>0.56630000000000003</v>
      </c>
      <c r="D20" s="4" t="s">
        <v>13</v>
      </c>
      <c r="E20" s="4" t="s">
        <v>13</v>
      </c>
      <c r="F20" s="4">
        <v>0.74080000000000001</v>
      </c>
      <c r="G20" s="4" t="s">
        <v>13</v>
      </c>
      <c r="H20" s="4" t="s">
        <v>13</v>
      </c>
      <c r="I20" s="4">
        <v>0.67249999999999999</v>
      </c>
      <c r="J20" s="2"/>
      <c r="K20" s="5">
        <f t="shared" si="7"/>
        <v>0.69</v>
      </c>
      <c r="L20" s="5">
        <f t="shared" si="9"/>
        <v>0.56630000000000003</v>
      </c>
      <c r="M20" s="10" t="str">
        <f t="shared" si="3"/>
        <v>-</v>
      </c>
      <c r="N20" s="10" t="str">
        <f t="shared" si="4"/>
        <v>-</v>
      </c>
      <c r="O20" s="5">
        <f t="shared" si="11"/>
        <v>0.74080000000000001</v>
      </c>
      <c r="P20" s="5" t="str">
        <f t="shared" si="10"/>
        <v>-</v>
      </c>
      <c r="Q20" s="5" t="str">
        <f t="shared" si="8"/>
        <v>-</v>
      </c>
      <c r="R20" s="5">
        <f t="shared" si="12"/>
        <v>0.67249999999999999</v>
      </c>
      <c r="S20" s="2"/>
      <c r="T20" s="5">
        <f t="shared" si="1"/>
        <v>2.6696</v>
      </c>
      <c r="U20" s="7" t="s">
        <v>14</v>
      </c>
      <c r="V20" s="8"/>
      <c r="W20" s="17"/>
    </row>
    <row r="21" spans="1:23" x14ac:dyDescent="0.25">
      <c r="A21" s="20" t="s">
        <v>170</v>
      </c>
      <c r="B21" s="4" t="s">
        <v>13</v>
      </c>
      <c r="C21" s="4">
        <v>0.61929999999999996</v>
      </c>
      <c r="D21" s="4">
        <v>0.74170000000000003</v>
      </c>
      <c r="E21" s="4">
        <v>0.61209999999999998</v>
      </c>
      <c r="F21" s="4" t="s">
        <v>13</v>
      </c>
      <c r="G21" s="4" t="s">
        <v>13</v>
      </c>
      <c r="H21" s="4">
        <v>0.62819999999999998</v>
      </c>
      <c r="I21" s="4" t="s">
        <v>13</v>
      </c>
      <c r="J21" s="2"/>
      <c r="K21" s="10" t="str">
        <f t="shared" si="7"/>
        <v>-</v>
      </c>
      <c r="L21" s="5">
        <f t="shared" si="9"/>
        <v>0.61929999999999996</v>
      </c>
      <c r="M21" s="5">
        <f t="shared" si="3"/>
        <v>0.74170000000000003</v>
      </c>
      <c r="N21" s="5">
        <f t="shared" si="4"/>
        <v>0.61209999999999998</v>
      </c>
      <c r="O21" s="10" t="str">
        <f t="shared" si="11"/>
        <v>-</v>
      </c>
      <c r="P21" s="5" t="str">
        <f t="shared" si="10"/>
        <v>-</v>
      </c>
      <c r="Q21" s="5">
        <f t="shared" si="8"/>
        <v>0.62819999999999998</v>
      </c>
      <c r="R21" s="5" t="str">
        <f t="shared" si="12"/>
        <v>-</v>
      </c>
      <c r="S21" s="2"/>
      <c r="T21" s="5">
        <f t="shared" si="1"/>
        <v>2.6013000000000002</v>
      </c>
      <c r="U21" s="7" t="s">
        <v>42</v>
      </c>
      <c r="V21" s="8"/>
      <c r="W21" s="17"/>
    </row>
    <row r="22" spans="1:23" x14ac:dyDescent="0.25">
      <c r="A22" s="20" t="s">
        <v>172</v>
      </c>
      <c r="B22" s="4">
        <v>0.47920000000000001</v>
      </c>
      <c r="C22" s="4">
        <v>0.77459999999999996</v>
      </c>
      <c r="D22" s="4">
        <v>0.66839999999999999</v>
      </c>
      <c r="E22" s="4" t="s">
        <v>13</v>
      </c>
      <c r="F22" s="4" t="s">
        <v>13</v>
      </c>
      <c r="G22" s="4" t="s">
        <v>13</v>
      </c>
      <c r="H22" s="4">
        <v>0.67379999999999995</v>
      </c>
      <c r="I22" s="4" t="s">
        <v>13</v>
      </c>
      <c r="J22" s="2"/>
      <c r="K22" s="5">
        <f t="shared" si="7"/>
        <v>0.47920000000000001</v>
      </c>
      <c r="L22" s="5">
        <f t="shared" si="9"/>
        <v>0.77459999999999996</v>
      </c>
      <c r="M22" s="5">
        <f t="shared" si="3"/>
        <v>0.66839999999999999</v>
      </c>
      <c r="N22" s="10" t="str">
        <f t="shared" si="4"/>
        <v>-</v>
      </c>
      <c r="O22" s="10" t="str">
        <f t="shared" si="11"/>
        <v>-</v>
      </c>
      <c r="P22" s="5" t="str">
        <f t="shared" si="10"/>
        <v>-</v>
      </c>
      <c r="Q22" s="5">
        <f t="shared" si="8"/>
        <v>0.67379999999999995</v>
      </c>
      <c r="R22" s="5" t="str">
        <f t="shared" si="12"/>
        <v>-</v>
      </c>
      <c r="S22" s="2"/>
      <c r="T22" s="5">
        <f t="shared" si="1"/>
        <v>2.5960000000000001</v>
      </c>
      <c r="U22" s="7" t="s">
        <v>42</v>
      </c>
      <c r="V22" s="8"/>
      <c r="W22" s="17"/>
    </row>
    <row r="23" spans="1:23" x14ac:dyDescent="0.25">
      <c r="A23" s="20" t="s">
        <v>176</v>
      </c>
      <c r="B23" s="4">
        <v>0.50529999999999997</v>
      </c>
      <c r="C23" s="4" t="s">
        <v>13</v>
      </c>
      <c r="D23" s="4" t="s">
        <v>13</v>
      </c>
      <c r="E23" s="4">
        <v>0.25979999999999998</v>
      </c>
      <c r="F23" s="4" t="s">
        <v>13</v>
      </c>
      <c r="G23" s="4">
        <v>0.67010000000000003</v>
      </c>
      <c r="H23" s="4">
        <v>0.64980000000000004</v>
      </c>
      <c r="I23" s="4">
        <v>0.46089999999999998</v>
      </c>
      <c r="J23" s="2"/>
      <c r="K23" s="5">
        <f t="shared" si="7"/>
        <v>0.50529999999999997</v>
      </c>
      <c r="L23" s="10" t="str">
        <f t="shared" si="9"/>
        <v>-</v>
      </c>
      <c r="M23" s="10" t="str">
        <f t="shared" si="3"/>
        <v>-</v>
      </c>
      <c r="N23" s="5">
        <f t="shared" si="4"/>
        <v>0.25979999999999998</v>
      </c>
      <c r="O23" s="5" t="str">
        <f t="shared" si="11"/>
        <v>-</v>
      </c>
      <c r="P23" s="5">
        <f t="shared" si="10"/>
        <v>0.67010000000000003</v>
      </c>
      <c r="Q23" s="5">
        <f t="shared" si="8"/>
        <v>0.64980000000000004</v>
      </c>
      <c r="R23" s="5">
        <f t="shared" si="12"/>
        <v>0.46089999999999998</v>
      </c>
      <c r="S23" s="2"/>
      <c r="T23" s="5">
        <f t="shared" si="1"/>
        <v>2.5459000000000001</v>
      </c>
      <c r="U23" s="7" t="s">
        <v>42</v>
      </c>
      <c r="V23" s="8"/>
      <c r="W23" s="17"/>
    </row>
    <row r="24" spans="1:23" x14ac:dyDescent="0.25">
      <c r="A24" s="20" t="s">
        <v>175</v>
      </c>
      <c r="B24" s="4" t="s">
        <v>13</v>
      </c>
      <c r="C24" s="4" t="s">
        <v>13</v>
      </c>
      <c r="D24" s="4" t="s">
        <v>13</v>
      </c>
      <c r="E24" s="4">
        <v>0.72389999999999999</v>
      </c>
      <c r="F24" s="4">
        <v>0.50560000000000005</v>
      </c>
      <c r="G24" s="4">
        <v>0.5746</v>
      </c>
      <c r="H24" s="4">
        <v>0.66210000000000002</v>
      </c>
      <c r="I24" s="4" t="s">
        <v>13</v>
      </c>
      <c r="J24" s="2"/>
      <c r="K24" s="10" t="str">
        <f t="shared" si="7"/>
        <v>-</v>
      </c>
      <c r="L24" s="10" t="str">
        <f t="shared" si="9"/>
        <v>-</v>
      </c>
      <c r="M24" s="5" t="str">
        <f t="shared" si="3"/>
        <v>-</v>
      </c>
      <c r="N24" s="5">
        <f t="shared" si="4"/>
        <v>0.72389999999999999</v>
      </c>
      <c r="O24" s="5">
        <f t="shared" si="11"/>
        <v>0.50560000000000005</v>
      </c>
      <c r="P24" s="5">
        <f t="shared" si="10"/>
        <v>0.5746</v>
      </c>
      <c r="Q24" s="5">
        <f t="shared" si="8"/>
        <v>0.66210000000000002</v>
      </c>
      <c r="R24" s="5" t="str">
        <f t="shared" si="12"/>
        <v>-</v>
      </c>
      <c r="S24" s="2"/>
      <c r="T24" s="5">
        <f t="shared" si="1"/>
        <v>2.4662000000000002</v>
      </c>
      <c r="U24" s="1" t="s">
        <v>42</v>
      </c>
      <c r="V24" s="8"/>
      <c r="W24" s="17"/>
    </row>
    <row r="25" spans="1:23" x14ac:dyDescent="0.25">
      <c r="A25" s="20" t="s">
        <v>168</v>
      </c>
      <c r="B25" s="4" t="s">
        <v>13</v>
      </c>
      <c r="C25" s="4">
        <v>0.74690000000000001</v>
      </c>
      <c r="D25" s="4">
        <v>0.81830000000000003</v>
      </c>
      <c r="E25" s="4" t="s">
        <v>13</v>
      </c>
      <c r="F25" s="4" t="s">
        <v>13</v>
      </c>
      <c r="G25" s="4">
        <v>0.84140000000000004</v>
      </c>
      <c r="H25" s="4" t="s">
        <v>13</v>
      </c>
      <c r="I25" s="4" t="s">
        <v>13</v>
      </c>
      <c r="J25" s="2"/>
      <c r="K25" s="10" t="str">
        <f t="shared" si="7"/>
        <v>-</v>
      </c>
      <c r="L25" s="5">
        <f t="shared" si="9"/>
        <v>0.74690000000000001</v>
      </c>
      <c r="M25" s="5">
        <f t="shared" si="3"/>
        <v>0.81830000000000003</v>
      </c>
      <c r="N25" s="10" t="str">
        <f t="shared" si="4"/>
        <v>-</v>
      </c>
      <c r="O25" s="5" t="str">
        <f t="shared" si="11"/>
        <v>-</v>
      </c>
      <c r="P25" s="5">
        <f t="shared" si="10"/>
        <v>0.84140000000000004</v>
      </c>
      <c r="Q25" s="5" t="str">
        <f t="shared" si="8"/>
        <v>-</v>
      </c>
      <c r="R25" s="5" t="str">
        <f t="shared" si="12"/>
        <v>-</v>
      </c>
      <c r="S25" s="2"/>
      <c r="T25" s="5">
        <f t="shared" si="1"/>
        <v>2.4066000000000001</v>
      </c>
      <c r="U25" s="7" t="s">
        <v>21</v>
      </c>
      <c r="V25" s="8"/>
      <c r="W25" s="17"/>
    </row>
    <row r="26" spans="1:23" x14ac:dyDescent="0.25">
      <c r="A26" s="20" t="s">
        <v>178</v>
      </c>
      <c r="B26" s="4" t="s">
        <v>13</v>
      </c>
      <c r="C26" s="4" t="s">
        <v>13</v>
      </c>
      <c r="D26" s="4">
        <v>0.37440000000000001</v>
      </c>
      <c r="E26" s="4">
        <v>0.38969999999999999</v>
      </c>
      <c r="F26" s="4">
        <v>0.29849999999999999</v>
      </c>
      <c r="G26" s="4">
        <v>0.34110000000000001</v>
      </c>
      <c r="H26" s="4">
        <v>0.4133</v>
      </c>
      <c r="I26" s="4">
        <v>0.28599999999999998</v>
      </c>
      <c r="J26" s="2"/>
      <c r="K26" s="10" t="str">
        <f t="shared" si="7"/>
        <v>-</v>
      </c>
      <c r="L26" s="10" t="str">
        <f t="shared" si="9"/>
        <v>-</v>
      </c>
      <c r="M26" s="5">
        <f t="shared" si="3"/>
        <v>0.37440000000000001</v>
      </c>
      <c r="N26" s="5">
        <f t="shared" si="4"/>
        <v>0.38969999999999999</v>
      </c>
      <c r="O26" s="5">
        <f t="shared" si="11"/>
        <v>0.29849999999999999</v>
      </c>
      <c r="P26" s="5">
        <f t="shared" si="10"/>
        <v>0.34110000000000001</v>
      </c>
      <c r="Q26" s="5">
        <f t="shared" si="8"/>
        <v>0.4133</v>
      </c>
      <c r="R26" s="5">
        <f t="shared" si="12"/>
        <v>0.28599999999999998</v>
      </c>
      <c r="S26" s="2"/>
      <c r="T26" s="5">
        <f t="shared" si="1"/>
        <v>2.1029999999999998</v>
      </c>
      <c r="U26" s="1" t="s">
        <v>25</v>
      </c>
      <c r="V26" s="8"/>
      <c r="W26" s="17"/>
    </row>
    <row r="27" spans="1:23" x14ac:dyDescent="0.25">
      <c r="A27" s="20" t="s">
        <v>171</v>
      </c>
      <c r="B27" s="4" t="s">
        <v>13</v>
      </c>
      <c r="C27" s="4" t="s">
        <v>13</v>
      </c>
      <c r="D27" s="4">
        <v>0.9718</v>
      </c>
      <c r="E27" s="4">
        <v>1</v>
      </c>
      <c r="F27" s="4" t="s">
        <v>13</v>
      </c>
      <c r="G27" s="4" t="s">
        <v>13</v>
      </c>
      <c r="H27" s="4" t="s">
        <v>13</v>
      </c>
      <c r="I27" s="4" t="s">
        <v>13</v>
      </c>
      <c r="J27" s="2"/>
      <c r="K27" s="10" t="str">
        <f t="shared" si="7"/>
        <v>-</v>
      </c>
      <c r="L27" s="10" t="str">
        <f t="shared" si="9"/>
        <v>-</v>
      </c>
      <c r="M27" s="5">
        <f t="shared" si="3"/>
        <v>0.9718</v>
      </c>
      <c r="N27" s="5">
        <f t="shared" si="4"/>
        <v>1</v>
      </c>
      <c r="O27" s="5" t="str">
        <f t="shared" si="11"/>
        <v>-</v>
      </c>
      <c r="P27" s="5" t="str">
        <f t="shared" si="10"/>
        <v>-</v>
      </c>
      <c r="Q27" s="5" t="str">
        <f t="shared" si="8"/>
        <v>-</v>
      </c>
      <c r="R27" s="5" t="str">
        <f t="shared" si="12"/>
        <v>-</v>
      </c>
      <c r="S27" s="2"/>
      <c r="T27" s="5">
        <f t="shared" si="1"/>
        <v>1.9718</v>
      </c>
      <c r="U27" s="1" t="s">
        <v>48</v>
      </c>
      <c r="V27" s="8"/>
      <c r="W27" s="17"/>
    </row>
    <row r="28" spans="1:23" x14ac:dyDescent="0.25">
      <c r="A28" s="20" t="s">
        <v>180</v>
      </c>
      <c r="B28" s="4" t="s">
        <v>13</v>
      </c>
      <c r="C28" s="4" t="s">
        <v>13</v>
      </c>
      <c r="D28" s="4">
        <v>0.32779999999999998</v>
      </c>
      <c r="E28" s="4">
        <v>0.45900000000000002</v>
      </c>
      <c r="F28" s="4" t="s">
        <v>13</v>
      </c>
      <c r="G28" s="4">
        <v>0.37209999999999999</v>
      </c>
      <c r="H28" s="4">
        <v>0.4027</v>
      </c>
      <c r="I28" s="4">
        <v>0.37780000000000002</v>
      </c>
      <c r="J28" s="2"/>
      <c r="K28" s="10" t="str">
        <f t="shared" si="7"/>
        <v>-</v>
      </c>
      <c r="L28" s="10" t="str">
        <f t="shared" si="9"/>
        <v>-</v>
      </c>
      <c r="M28" s="5">
        <f t="shared" si="3"/>
        <v>0.32779999999999998</v>
      </c>
      <c r="N28" s="5">
        <f t="shared" si="4"/>
        <v>0.45900000000000002</v>
      </c>
      <c r="O28" s="5" t="str">
        <f t="shared" si="11"/>
        <v>-</v>
      </c>
      <c r="P28" s="5">
        <f t="shared" si="10"/>
        <v>0.37209999999999999</v>
      </c>
      <c r="Q28" s="5">
        <f t="shared" si="8"/>
        <v>0.4027</v>
      </c>
      <c r="R28" s="5">
        <f t="shared" si="12"/>
        <v>0.37780000000000002</v>
      </c>
      <c r="S28" s="2"/>
      <c r="T28" s="5">
        <f t="shared" si="1"/>
        <v>1.9394</v>
      </c>
      <c r="U28" s="7" t="s">
        <v>21</v>
      </c>
      <c r="V28" s="8"/>
      <c r="W28" s="17"/>
    </row>
    <row r="29" spans="1:23" x14ac:dyDescent="0.25">
      <c r="A29" s="20" t="s">
        <v>174</v>
      </c>
      <c r="B29" s="4">
        <v>0.20180000000000001</v>
      </c>
      <c r="C29" s="4" t="s">
        <v>13</v>
      </c>
      <c r="D29" s="4">
        <v>0.52159999999999995</v>
      </c>
      <c r="E29" s="4">
        <v>0.65369999999999995</v>
      </c>
      <c r="F29" s="4">
        <v>0.49320000000000003</v>
      </c>
      <c r="G29" s="4" t="s">
        <v>13</v>
      </c>
      <c r="H29" s="4" t="s">
        <v>13</v>
      </c>
      <c r="I29" s="4" t="s">
        <v>13</v>
      </c>
      <c r="J29" s="2"/>
      <c r="K29" s="5">
        <f t="shared" si="7"/>
        <v>0.20180000000000001</v>
      </c>
      <c r="L29" s="10" t="str">
        <f t="shared" si="9"/>
        <v>-</v>
      </c>
      <c r="M29" s="5">
        <f t="shared" si="3"/>
        <v>0.52159999999999995</v>
      </c>
      <c r="N29" s="5">
        <f t="shared" si="4"/>
        <v>0.65369999999999995</v>
      </c>
      <c r="O29" s="5">
        <f t="shared" si="11"/>
        <v>0.49320000000000003</v>
      </c>
      <c r="P29" s="10" t="str">
        <f t="shared" si="10"/>
        <v>-</v>
      </c>
      <c r="Q29" s="5" t="str">
        <f t="shared" si="8"/>
        <v>-</v>
      </c>
      <c r="R29" s="5" t="str">
        <f t="shared" si="12"/>
        <v>-</v>
      </c>
      <c r="S29" s="2"/>
      <c r="T29" s="5">
        <f t="shared" si="1"/>
        <v>1.8703000000000001</v>
      </c>
      <c r="U29" s="7" t="s">
        <v>25</v>
      </c>
      <c r="V29" s="8"/>
      <c r="W29" s="17"/>
    </row>
    <row r="30" spans="1:23" x14ac:dyDescent="0.25">
      <c r="A30" s="20" t="s">
        <v>179</v>
      </c>
      <c r="B30" s="4">
        <v>0.1182</v>
      </c>
      <c r="C30" s="4">
        <v>0.22059999999999999</v>
      </c>
      <c r="D30" s="4" t="s">
        <v>13</v>
      </c>
      <c r="E30" s="4">
        <v>0.3604</v>
      </c>
      <c r="F30" s="4">
        <v>0.2671</v>
      </c>
      <c r="G30" s="4">
        <v>0.34589999999999999</v>
      </c>
      <c r="H30" s="4" t="s">
        <v>13</v>
      </c>
      <c r="I30" s="4">
        <v>0.39279999999999998</v>
      </c>
      <c r="J30" s="2"/>
      <c r="K30" s="5">
        <f t="shared" si="7"/>
        <v>0.1182</v>
      </c>
      <c r="L30" s="5">
        <f t="shared" si="9"/>
        <v>0.22059999999999999</v>
      </c>
      <c r="M30" s="10" t="str">
        <f t="shared" si="3"/>
        <v>-</v>
      </c>
      <c r="N30" s="5">
        <f t="shared" si="4"/>
        <v>0.3604</v>
      </c>
      <c r="O30" s="5">
        <f t="shared" si="11"/>
        <v>0.2671</v>
      </c>
      <c r="P30" s="5">
        <f t="shared" si="10"/>
        <v>0.34589999999999999</v>
      </c>
      <c r="Q30" s="16" t="str">
        <f t="shared" si="8"/>
        <v>-</v>
      </c>
      <c r="R30" s="5">
        <f t="shared" si="12"/>
        <v>0.39279999999999998</v>
      </c>
      <c r="S30" s="2"/>
      <c r="T30" s="5">
        <f t="shared" si="1"/>
        <v>1.7050000000000001</v>
      </c>
      <c r="U30" s="7" t="s">
        <v>25</v>
      </c>
      <c r="V30" s="8"/>
      <c r="W30" s="17"/>
    </row>
    <row r="31" spans="1:23" x14ac:dyDescent="0.25">
      <c r="A31" s="20" t="s">
        <v>177</v>
      </c>
      <c r="B31" s="4">
        <v>0.1696</v>
      </c>
      <c r="C31" s="4" t="s">
        <v>13</v>
      </c>
      <c r="D31" s="4">
        <v>0.42159999999999997</v>
      </c>
      <c r="E31" s="4">
        <v>0.46899999999999997</v>
      </c>
      <c r="F31" s="4">
        <v>0.34570000000000001</v>
      </c>
      <c r="G31" s="4" t="s">
        <v>13</v>
      </c>
      <c r="H31" s="4" t="s">
        <v>13</v>
      </c>
      <c r="I31" s="4">
        <v>0.29320000000000002</v>
      </c>
      <c r="J31" s="2"/>
      <c r="K31" s="5">
        <f t="shared" si="7"/>
        <v>0.1696</v>
      </c>
      <c r="L31" s="10" t="str">
        <f t="shared" si="9"/>
        <v>-</v>
      </c>
      <c r="M31" s="5">
        <f t="shared" si="3"/>
        <v>0.42159999999999997</v>
      </c>
      <c r="N31" s="5">
        <f t="shared" si="4"/>
        <v>0.46899999999999997</v>
      </c>
      <c r="O31" s="5">
        <f t="shared" si="11"/>
        <v>0.34570000000000001</v>
      </c>
      <c r="P31" s="10" t="str">
        <f t="shared" si="10"/>
        <v>-</v>
      </c>
      <c r="Q31" s="5" t="str">
        <f t="shared" si="8"/>
        <v>-</v>
      </c>
      <c r="R31" s="5">
        <f t="shared" si="12"/>
        <v>0.29320000000000002</v>
      </c>
      <c r="S31" s="2"/>
      <c r="T31" s="5">
        <f t="shared" si="1"/>
        <v>1.6991000000000001</v>
      </c>
      <c r="U31" s="7" t="s">
        <v>25</v>
      </c>
      <c r="V31" s="8"/>
      <c r="W31" s="17"/>
    </row>
    <row r="32" spans="1:23" x14ac:dyDescent="0.25">
      <c r="A32" s="20" t="s">
        <v>37</v>
      </c>
      <c r="B32" s="4" t="s">
        <v>13</v>
      </c>
      <c r="C32" s="4">
        <v>0.38229999999999997</v>
      </c>
      <c r="D32" s="4" t="s">
        <v>13</v>
      </c>
      <c r="E32" s="4" t="s">
        <v>13</v>
      </c>
      <c r="F32" s="4" t="s">
        <v>13</v>
      </c>
      <c r="G32" s="4">
        <v>0.55759999999999998</v>
      </c>
      <c r="H32" s="4">
        <v>0.59870000000000001</v>
      </c>
      <c r="I32" s="4" t="s">
        <v>13</v>
      </c>
      <c r="J32" s="2"/>
      <c r="K32" s="10" t="str">
        <f t="shared" si="7"/>
        <v>-</v>
      </c>
      <c r="L32" s="5">
        <f t="shared" si="9"/>
        <v>0.38229999999999997</v>
      </c>
      <c r="M32" s="10" t="str">
        <f t="shared" si="3"/>
        <v>-</v>
      </c>
      <c r="N32" s="5" t="str">
        <f t="shared" si="4"/>
        <v>-</v>
      </c>
      <c r="O32" s="5" t="str">
        <f t="shared" si="11"/>
        <v>-</v>
      </c>
      <c r="P32" s="5">
        <f t="shared" si="10"/>
        <v>0.55759999999999998</v>
      </c>
      <c r="Q32" s="5">
        <f t="shared" si="8"/>
        <v>0.59870000000000001</v>
      </c>
      <c r="R32" s="5" t="str">
        <f t="shared" si="12"/>
        <v>-</v>
      </c>
      <c r="S32" s="2"/>
      <c r="T32" s="5">
        <f t="shared" si="1"/>
        <v>1.5386</v>
      </c>
      <c r="U32" s="1" t="s">
        <v>42</v>
      </c>
      <c r="V32" s="8"/>
      <c r="W32" s="17"/>
    </row>
    <row r="33" spans="1:23" x14ac:dyDescent="0.25">
      <c r="A33" s="20" t="s">
        <v>181</v>
      </c>
      <c r="B33" s="4">
        <v>0.1855</v>
      </c>
      <c r="C33" s="4" t="s">
        <v>13</v>
      </c>
      <c r="D33" s="4" t="s">
        <v>13</v>
      </c>
      <c r="E33" s="4">
        <v>0.29330000000000001</v>
      </c>
      <c r="F33" s="4">
        <v>0.1234</v>
      </c>
      <c r="G33" s="4">
        <v>0.41689999999999999</v>
      </c>
      <c r="H33" s="4">
        <v>0.2681</v>
      </c>
      <c r="I33" s="4">
        <v>0.24310000000000001</v>
      </c>
      <c r="J33" s="2"/>
      <c r="K33" s="5">
        <f t="shared" si="7"/>
        <v>0.1855</v>
      </c>
      <c r="L33" s="10" t="str">
        <f t="shared" si="9"/>
        <v>-</v>
      </c>
      <c r="M33" s="10" t="str">
        <f t="shared" si="3"/>
        <v>-</v>
      </c>
      <c r="N33" s="5">
        <f t="shared" si="4"/>
        <v>0.29330000000000001</v>
      </c>
      <c r="O33" s="5">
        <f t="shared" si="11"/>
        <v>0.1234</v>
      </c>
      <c r="P33" s="5">
        <f t="shared" si="10"/>
        <v>0.41689999999999999</v>
      </c>
      <c r="Q33" s="5">
        <f t="shared" si="8"/>
        <v>0.2681</v>
      </c>
      <c r="R33" s="5">
        <f t="shared" si="12"/>
        <v>0.24310000000000001</v>
      </c>
      <c r="S33" s="2"/>
      <c r="T33" s="5">
        <f t="shared" si="1"/>
        <v>1.5303</v>
      </c>
      <c r="U33" s="1" t="s">
        <v>25</v>
      </c>
      <c r="V33" s="8"/>
      <c r="W33" s="17"/>
    </row>
    <row r="34" spans="1:23" x14ac:dyDescent="0.25">
      <c r="A34" s="20" t="s">
        <v>193</v>
      </c>
      <c r="B34" s="4" t="s">
        <v>13</v>
      </c>
      <c r="C34" s="4" t="s">
        <v>13</v>
      </c>
      <c r="D34" s="4">
        <v>0.4829</v>
      </c>
      <c r="E34" s="4" t="s">
        <v>13</v>
      </c>
      <c r="F34" s="4" t="s">
        <v>13</v>
      </c>
      <c r="G34" s="4" t="s">
        <v>13</v>
      </c>
      <c r="H34" s="4">
        <v>0.54910000000000003</v>
      </c>
      <c r="I34" s="4">
        <v>0.48680000000000001</v>
      </c>
      <c r="J34" s="2"/>
      <c r="K34" s="10" t="str">
        <f t="shared" si="7"/>
        <v>-</v>
      </c>
      <c r="L34" s="10" t="str">
        <f t="shared" si="9"/>
        <v>-</v>
      </c>
      <c r="M34" s="5">
        <f t="shared" si="3"/>
        <v>0.4829</v>
      </c>
      <c r="N34" s="5" t="str">
        <f t="shared" si="4"/>
        <v>-</v>
      </c>
      <c r="O34" s="5" t="str">
        <f t="shared" si="11"/>
        <v>-</v>
      </c>
      <c r="P34" s="5" t="str">
        <f t="shared" si="10"/>
        <v>-</v>
      </c>
      <c r="Q34" s="5">
        <f t="shared" si="8"/>
        <v>0.54910000000000003</v>
      </c>
      <c r="R34" s="5">
        <f t="shared" si="12"/>
        <v>0.48680000000000001</v>
      </c>
      <c r="S34" s="2"/>
      <c r="T34" s="5">
        <f t="shared" si="1"/>
        <v>1.5188000000000001</v>
      </c>
      <c r="U34" s="14" t="s">
        <v>13</v>
      </c>
      <c r="V34" s="23"/>
      <c r="W34" s="17"/>
    </row>
    <row r="35" spans="1:23" x14ac:dyDescent="0.25">
      <c r="A35" s="20" t="s">
        <v>35</v>
      </c>
      <c r="B35" s="4">
        <v>0.34470000000000001</v>
      </c>
      <c r="C35" s="4">
        <v>0.45369999999999999</v>
      </c>
      <c r="D35" s="4" t="s">
        <v>13</v>
      </c>
      <c r="E35" s="4">
        <v>0.44440000000000002</v>
      </c>
      <c r="F35" s="4" t="s">
        <v>13</v>
      </c>
      <c r="G35" s="4" t="s">
        <v>13</v>
      </c>
      <c r="H35" s="4" t="s">
        <v>13</v>
      </c>
      <c r="I35" s="4" t="s">
        <v>13</v>
      </c>
      <c r="J35" s="2"/>
      <c r="K35" s="5">
        <f t="shared" si="7"/>
        <v>0.34470000000000001</v>
      </c>
      <c r="L35" s="5">
        <f t="shared" si="9"/>
        <v>0.45369999999999999</v>
      </c>
      <c r="M35" s="10" t="str">
        <f t="shared" si="3"/>
        <v>-</v>
      </c>
      <c r="N35" s="5">
        <f t="shared" si="4"/>
        <v>0.44440000000000002</v>
      </c>
      <c r="O35" s="10" t="str">
        <f t="shared" si="11"/>
        <v>-</v>
      </c>
      <c r="P35" s="5" t="str">
        <f t="shared" si="10"/>
        <v>-</v>
      </c>
      <c r="Q35" s="5" t="str">
        <f t="shared" si="8"/>
        <v>-</v>
      </c>
      <c r="R35" s="5" t="str">
        <f t="shared" si="12"/>
        <v>-</v>
      </c>
      <c r="S35" s="2"/>
      <c r="T35" s="5">
        <f t="shared" si="1"/>
        <v>1.2427999999999999</v>
      </c>
      <c r="U35" s="1" t="s">
        <v>25</v>
      </c>
      <c r="V35" s="8"/>
      <c r="W35" s="17"/>
    </row>
    <row r="36" spans="1:23" x14ac:dyDescent="0.25">
      <c r="A36" s="20" t="s">
        <v>65</v>
      </c>
      <c r="B36" s="4">
        <v>0.61939999999999995</v>
      </c>
      <c r="C36" s="4" t="s">
        <v>13</v>
      </c>
      <c r="D36" s="4" t="s">
        <v>13</v>
      </c>
      <c r="E36" s="4" t="s">
        <v>13</v>
      </c>
      <c r="F36" s="4" t="s">
        <v>13</v>
      </c>
      <c r="G36" s="4" t="s">
        <v>13</v>
      </c>
      <c r="H36" s="4">
        <v>0.5776</v>
      </c>
      <c r="I36" s="4" t="s">
        <v>13</v>
      </c>
      <c r="J36" s="2"/>
      <c r="K36" s="5">
        <f t="shared" si="7"/>
        <v>0.61939999999999995</v>
      </c>
      <c r="L36" s="10" t="str">
        <f t="shared" si="9"/>
        <v>-</v>
      </c>
      <c r="M36" s="10" t="str">
        <f t="shared" si="3"/>
        <v>-</v>
      </c>
      <c r="N36" s="5" t="str">
        <f t="shared" si="4"/>
        <v>-</v>
      </c>
      <c r="O36" s="5" t="str">
        <f t="shared" si="11"/>
        <v>-</v>
      </c>
      <c r="P36" s="5" t="str">
        <f t="shared" si="10"/>
        <v>-</v>
      </c>
      <c r="Q36" s="5">
        <f t="shared" si="8"/>
        <v>0.5776</v>
      </c>
      <c r="R36" s="5" t="str">
        <f t="shared" si="12"/>
        <v>-</v>
      </c>
      <c r="S36" s="2"/>
      <c r="T36" s="5">
        <f t="shared" si="1"/>
        <v>1.1970000000000001</v>
      </c>
      <c r="U36" s="19" t="s">
        <v>21</v>
      </c>
      <c r="V36" s="8"/>
      <c r="W36" s="17"/>
    </row>
    <row r="37" spans="1:23" x14ac:dyDescent="0.25">
      <c r="A37" s="20" t="s">
        <v>182</v>
      </c>
      <c r="B37" s="4">
        <v>0.5071</v>
      </c>
      <c r="C37" s="4">
        <v>0.51160000000000005</v>
      </c>
      <c r="D37" s="4" t="s">
        <v>13</v>
      </c>
      <c r="E37" s="4" t="s">
        <v>13</v>
      </c>
      <c r="F37" s="4" t="s">
        <v>13</v>
      </c>
      <c r="G37" s="4" t="s">
        <v>13</v>
      </c>
      <c r="H37" s="4" t="s">
        <v>13</v>
      </c>
      <c r="I37" s="4" t="s">
        <v>13</v>
      </c>
      <c r="J37" s="2"/>
      <c r="K37" s="5">
        <f t="shared" si="7"/>
        <v>0.5071</v>
      </c>
      <c r="L37" s="5">
        <f t="shared" si="9"/>
        <v>0.51160000000000005</v>
      </c>
      <c r="M37" s="10" t="str">
        <f t="shared" si="3"/>
        <v>-</v>
      </c>
      <c r="N37" s="10" t="str">
        <f t="shared" si="4"/>
        <v>-</v>
      </c>
      <c r="O37" s="5" t="str">
        <f t="shared" si="11"/>
        <v>-</v>
      </c>
      <c r="P37" s="5" t="str">
        <f t="shared" si="10"/>
        <v>-</v>
      </c>
      <c r="Q37" s="5" t="str">
        <f t="shared" si="8"/>
        <v>-</v>
      </c>
      <c r="R37" s="5" t="str">
        <f t="shared" si="12"/>
        <v>-</v>
      </c>
      <c r="S37" s="2"/>
      <c r="T37" s="5">
        <f t="shared" ref="T37:T68" si="13">SUM(K37:R37)</f>
        <v>1.0186999999999999</v>
      </c>
      <c r="U37" s="15" t="s">
        <v>25</v>
      </c>
      <c r="V37" s="8"/>
      <c r="W37" s="17"/>
    </row>
    <row r="38" spans="1:23" x14ac:dyDescent="0.25">
      <c r="A38" s="20" t="s">
        <v>185</v>
      </c>
      <c r="B38" s="4" t="s">
        <v>13</v>
      </c>
      <c r="C38" s="4">
        <v>0.15679999999999999</v>
      </c>
      <c r="D38" s="4" t="s">
        <v>13</v>
      </c>
      <c r="E38" s="4" t="s">
        <v>13</v>
      </c>
      <c r="F38" s="4">
        <v>0.27239999999999998</v>
      </c>
      <c r="G38" s="4">
        <v>0.31280000000000002</v>
      </c>
      <c r="H38" s="4" t="s">
        <v>13</v>
      </c>
      <c r="I38" s="4">
        <v>0.27010000000000001</v>
      </c>
      <c r="J38" s="2"/>
      <c r="K38" s="10" t="str">
        <f t="shared" si="7"/>
        <v>-</v>
      </c>
      <c r="L38" s="5">
        <f t="shared" si="9"/>
        <v>0.15679999999999999</v>
      </c>
      <c r="M38" s="10" t="str">
        <f t="shared" si="3"/>
        <v>-</v>
      </c>
      <c r="N38" s="5" t="str">
        <f t="shared" si="4"/>
        <v>-</v>
      </c>
      <c r="O38" s="5">
        <f t="shared" si="11"/>
        <v>0.27239999999999998</v>
      </c>
      <c r="P38" s="5">
        <f t="shared" si="10"/>
        <v>0.31280000000000002</v>
      </c>
      <c r="Q38" s="5" t="str">
        <f t="shared" si="8"/>
        <v>-</v>
      </c>
      <c r="R38" s="5">
        <f t="shared" si="12"/>
        <v>0.27010000000000001</v>
      </c>
      <c r="S38" s="2"/>
      <c r="T38" s="5">
        <f t="shared" si="13"/>
        <v>1.0121</v>
      </c>
      <c r="U38" s="19" t="s">
        <v>25</v>
      </c>
      <c r="V38" s="8"/>
      <c r="W38" s="17"/>
    </row>
    <row r="39" spans="1:23" x14ac:dyDescent="0.25">
      <c r="A39" s="20" t="s">
        <v>183</v>
      </c>
      <c r="B39" s="4" t="s">
        <v>13</v>
      </c>
      <c r="C39" s="4" t="s">
        <v>13</v>
      </c>
      <c r="D39" s="4">
        <v>0.50060000000000004</v>
      </c>
      <c r="E39" s="4">
        <v>0.4178</v>
      </c>
      <c r="F39" s="4" t="s">
        <v>13</v>
      </c>
      <c r="G39" s="4" t="s">
        <v>13</v>
      </c>
      <c r="H39" s="4" t="s">
        <v>13</v>
      </c>
      <c r="I39" s="4" t="s">
        <v>13</v>
      </c>
      <c r="J39" s="2"/>
      <c r="K39" s="10" t="str">
        <f t="shared" si="7"/>
        <v>-</v>
      </c>
      <c r="L39" s="10" t="str">
        <f t="shared" si="9"/>
        <v>-</v>
      </c>
      <c r="M39" s="5">
        <f t="shared" ref="M39:M70" si="14">D39</f>
        <v>0.50060000000000004</v>
      </c>
      <c r="N39" s="5">
        <f t="shared" si="4"/>
        <v>0.4178</v>
      </c>
      <c r="O39" s="5" t="str">
        <f t="shared" si="11"/>
        <v>-</v>
      </c>
      <c r="P39" s="5" t="str">
        <f t="shared" si="10"/>
        <v>-</v>
      </c>
      <c r="Q39" s="5" t="str">
        <f t="shared" si="8"/>
        <v>-</v>
      </c>
      <c r="R39" s="5" t="str">
        <f t="shared" si="12"/>
        <v>-</v>
      </c>
      <c r="S39" s="2"/>
      <c r="T39" s="5">
        <f t="shared" si="13"/>
        <v>0.91840000000000011</v>
      </c>
      <c r="U39" s="11" t="s">
        <v>13</v>
      </c>
      <c r="V39" s="5" t="s">
        <v>59</v>
      </c>
      <c r="W39" s="17"/>
    </row>
    <row r="40" spans="1:23" x14ac:dyDescent="0.25">
      <c r="A40" s="20" t="s">
        <v>184</v>
      </c>
      <c r="B40" s="4" t="s">
        <v>13</v>
      </c>
      <c r="C40" s="4" t="s">
        <v>13</v>
      </c>
      <c r="D40" s="4" t="s">
        <v>13</v>
      </c>
      <c r="E40" s="4">
        <v>0.77459999999999996</v>
      </c>
      <c r="F40" s="4" t="s">
        <v>13</v>
      </c>
      <c r="G40" s="4" t="s">
        <v>13</v>
      </c>
      <c r="H40" s="4" t="s">
        <v>13</v>
      </c>
      <c r="I40" s="4" t="s">
        <v>13</v>
      </c>
      <c r="J40" s="2"/>
      <c r="K40" s="10" t="str">
        <f t="shared" si="7"/>
        <v>-</v>
      </c>
      <c r="L40" s="10" t="str">
        <f t="shared" si="9"/>
        <v>-</v>
      </c>
      <c r="M40" s="5" t="str">
        <f t="shared" si="14"/>
        <v>-</v>
      </c>
      <c r="N40" s="5">
        <f t="shared" ref="N40:N71" si="15">E40</f>
        <v>0.77459999999999996</v>
      </c>
      <c r="O40" s="5" t="str">
        <f t="shared" si="11"/>
        <v>-</v>
      </c>
      <c r="P40" s="5" t="str">
        <f t="shared" si="10"/>
        <v>-</v>
      </c>
      <c r="Q40" s="5" t="str">
        <f t="shared" si="8"/>
        <v>-</v>
      </c>
      <c r="R40" s="5" t="str">
        <f t="shared" si="12"/>
        <v>-</v>
      </c>
      <c r="S40" s="2"/>
      <c r="T40" s="5">
        <f t="shared" si="13"/>
        <v>0.77459999999999996</v>
      </c>
      <c r="U40" s="11" t="s">
        <v>13</v>
      </c>
      <c r="V40" s="5" t="s">
        <v>64</v>
      </c>
      <c r="W40" s="17"/>
    </row>
    <row r="41" spans="1:23" x14ac:dyDescent="0.25">
      <c r="A41" s="20" t="s">
        <v>194</v>
      </c>
      <c r="B41" s="4" t="s">
        <v>13</v>
      </c>
      <c r="C41" s="4" t="s">
        <v>13</v>
      </c>
      <c r="D41" s="4" t="s">
        <v>13</v>
      </c>
      <c r="E41" s="4" t="s">
        <v>13</v>
      </c>
      <c r="F41" s="4">
        <v>0.22570000000000001</v>
      </c>
      <c r="G41" s="4">
        <v>0.25569999999999998</v>
      </c>
      <c r="H41" s="4" t="s">
        <v>13</v>
      </c>
      <c r="I41" s="4">
        <v>0.27779999999999999</v>
      </c>
      <c r="J41" s="2"/>
      <c r="K41" s="10" t="str">
        <f t="shared" si="7"/>
        <v>-</v>
      </c>
      <c r="L41" s="10" t="str">
        <f t="shared" si="9"/>
        <v>-</v>
      </c>
      <c r="M41" s="5" t="str">
        <f t="shared" si="14"/>
        <v>-</v>
      </c>
      <c r="N41" s="5" t="str">
        <f t="shared" si="15"/>
        <v>-</v>
      </c>
      <c r="O41" s="5">
        <f t="shared" si="11"/>
        <v>0.22570000000000001</v>
      </c>
      <c r="P41" s="5">
        <f t="shared" si="10"/>
        <v>0.25569999999999998</v>
      </c>
      <c r="Q41" s="5" t="str">
        <f t="shared" si="8"/>
        <v>-</v>
      </c>
      <c r="R41" s="5">
        <f t="shared" si="12"/>
        <v>0.27779999999999999</v>
      </c>
      <c r="S41" s="2"/>
      <c r="T41" s="5">
        <f t="shared" si="13"/>
        <v>0.75919999999999999</v>
      </c>
      <c r="U41" s="14" t="s">
        <v>13</v>
      </c>
      <c r="V41" s="23"/>
      <c r="W41" s="17"/>
    </row>
    <row r="42" spans="1:23" x14ac:dyDescent="0.25">
      <c r="A42" s="20" t="s">
        <v>186</v>
      </c>
      <c r="B42" s="4">
        <v>0.1915</v>
      </c>
      <c r="C42" s="4" t="s">
        <v>13</v>
      </c>
      <c r="D42" s="4" t="s">
        <v>13</v>
      </c>
      <c r="E42" s="4">
        <v>0.54430000000000001</v>
      </c>
      <c r="F42" s="4" t="s">
        <v>13</v>
      </c>
      <c r="G42" s="4" t="s">
        <v>13</v>
      </c>
      <c r="H42" s="4" t="s">
        <v>13</v>
      </c>
      <c r="I42" s="4" t="s">
        <v>13</v>
      </c>
      <c r="J42" s="2"/>
      <c r="K42" s="5">
        <f t="shared" si="7"/>
        <v>0.1915</v>
      </c>
      <c r="L42" s="10" t="str">
        <f t="shared" si="9"/>
        <v>-</v>
      </c>
      <c r="M42" s="10" t="str">
        <f t="shared" si="14"/>
        <v>-</v>
      </c>
      <c r="N42" s="5">
        <f t="shared" si="15"/>
        <v>0.54430000000000001</v>
      </c>
      <c r="O42" s="5" t="str">
        <f t="shared" si="11"/>
        <v>-</v>
      </c>
      <c r="P42" s="5" t="str">
        <f t="shared" si="10"/>
        <v>-</v>
      </c>
      <c r="Q42" s="5" t="str">
        <f t="shared" si="8"/>
        <v>-</v>
      </c>
      <c r="R42" s="5" t="str">
        <f t="shared" si="12"/>
        <v>-</v>
      </c>
      <c r="S42" s="2"/>
      <c r="T42" s="5">
        <f t="shared" si="13"/>
        <v>0.73580000000000001</v>
      </c>
      <c r="U42" s="7" t="s">
        <v>42</v>
      </c>
      <c r="V42" s="8"/>
      <c r="W42" s="17"/>
    </row>
    <row r="43" spans="1:23" x14ac:dyDescent="0.25">
      <c r="A43" s="20" t="s">
        <v>187</v>
      </c>
      <c r="B43" s="4" t="s">
        <v>13</v>
      </c>
      <c r="C43" s="4" t="s">
        <v>13</v>
      </c>
      <c r="D43" s="4">
        <v>0.4042</v>
      </c>
      <c r="E43" s="4">
        <v>0.2893</v>
      </c>
      <c r="F43" s="4" t="s">
        <v>13</v>
      </c>
      <c r="G43" s="4" t="s">
        <v>13</v>
      </c>
      <c r="H43" s="4" t="s">
        <v>13</v>
      </c>
      <c r="I43" s="4" t="s">
        <v>13</v>
      </c>
      <c r="J43" s="2"/>
      <c r="K43" s="10" t="str">
        <f t="shared" si="7"/>
        <v>-</v>
      </c>
      <c r="L43" s="10" t="str">
        <f t="shared" si="9"/>
        <v>-</v>
      </c>
      <c r="M43" s="5">
        <f t="shared" si="14"/>
        <v>0.4042</v>
      </c>
      <c r="N43" s="5">
        <f t="shared" si="15"/>
        <v>0.2893</v>
      </c>
      <c r="O43" s="5" t="str">
        <f t="shared" si="11"/>
        <v>-</v>
      </c>
      <c r="P43" s="5" t="str">
        <f t="shared" si="10"/>
        <v>-</v>
      </c>
      <c r="Q43" s="5" t="str">
        <f t="shared" si="8"/>
        <v>-</v>
      </c>
      <c r="R43" s="5" t="str">
        <f t="shared" si="12"/>
        <v>-</v>
      </c>
      <c r="S43" s="2"/>
      <c r="T43" s="5">
        <f t="shared" si="13"/>
        <v>0.69350000000000001</v>
      </c>
      <c r="U43" s="19" t="s">
        <v>25</v>
      </c>
      <c r="V43" s="8"/>
      <c r="W43" s="17"/>
    </row>
    <row r="44" spans="1:23" x14ac:dyDescent="0.25">
      <c r="A44" s="20" t="s">
        <v>70</v>
      </c>
      <c r="B44" s="4" t="s">
        <v>13</v>
      </c>
      <c r="C44" s="4">
        <v>0.28899999999999998</v>
      </c>
      <c r="D44" s="4" t="s">
        <v>13</v>
      </c>
      <c r="E44" s="4" t="s">
        <v>13</v>
      </c>
      <c r="F44" s="4">
        <v>0.39300000000000002</v>
      </c>
      <c r="G44" s="4" t="s">
        <v>13</v>
      </c>
      <c r="H44" s="4" t="s">
        <v>13</v>
      </c>
      <c r="I44" s="4" t="s">
        <v>13</v>
      </c>
      <c r="J44" s="2"/>
      <c r="K44" s="10" t="str">
        <f t="shared" ref="K44:K75" si="16">B44</f>
        <v>-</v>
      </c>
      <c r="L44" s="5">
        <f t="shared" si="9"/>
        <v>0.28899999999999998</v>
      </c>
      <c r="M44" s="10" t="str">
        <f t="shared" si="14"/>
        <v>-</v>
      </c>
      <c r="N44" s="5" t="str">
        <f t="shared" si="15"/>
        <v>-</v>
      </c>
      <c r="O44" s="5">
        <f t="shared" si="11"/>
        <v>0.39300000000000002</v>
      </c>
      <c r="P44" s="5" t="str">
        <f t="shared" si="10"/>
        <v>-</v>
      </c>
      <c r="Q44" s="5" t="str">
        <f t="shared" ref="Q44:Q75" si="17">H44</f>
        <v>-</v>
      </c>
      <c r="R44" s="5" t="str">
        <f t="shared" si="12"/>
        <v>-</v>
      </c>
      <c r="S44" s="2"/>
      <c r="T44" s="5">
        <f t="shared" si="13"/>
        <v>0.68199999999999994</v>
      </c>
      <c r="U44" s="11" t="s">
        <v>13</v>
      </c>
      <c r="V44" s="5" t="s">
        <v>59</v>
      </c>
      <c r="W44" s="17"/>
    </row>
    <row r="45" spans="1:23" x14ac:dyDescent="0.25">
      <c r="A45" s="20" t="s">
        <v>210</v>
      </c>
      <c r="B45" s="4" t="s">
        <v>13</v>
      </c>
      <c r="C45" s="4" t="s">
        <v>13</v>
      </c>
      <c r="D45" s="4" t="s">
        <v>13</v>
      </c>
      <c r="E45" s="4" t="s">
        <v>13</v>
      </c>
      <c r="F45" s="4" t="s">
        <v>13</v>
      </c>
      <c r="G45" s="4" t="s">
        <v>13</v>
      </c>
      <c r="H45" s="4">
        <v>0.68089999999999995</v>
      </c>
      <c r="I45" s="4" t="s">
        <v>13</v>
      </c>
      <c r="J45" s="2"/>
      <c r="K45" s="10" t="str">
        <f t="shared" si="16"/>
        <v>-</v>
      </c>
      <c r="L45" s="10" t="str">
        <f t="shared" ref="L45:L76" si="18">C45</f>
        <v>-</v>
      </c>
      <c r="M45" s="5" t="str">
        <f t="shared" si="14"/>
        <v>-</v>
      </c>
      <c r="N45" s="5" t="str">
        <f t="shared" si="15"/>
        <v>-</v>
      </c>
      <c r="O45" s="5" t="str">
        <f t="shared" si="11"/>
        <v>-</v>
      </c>
      <c r="P45" s="5" t="str">
        <f t="shared" si="10"/>
        <v>-</v>
      </c>
      <c r="Q45" s="5">
        <f t="shared" si="17"/>
        <v>0.68089999999999995</v>
      </c>
      <c r="R45" s="5" t="str">
        <f t="shared" si="12"/>
        <v>-</v>
      </c>
      <c r="S45" s="2"/>
      <c r="T45" s="5">
        <f t="shared" si="13"/>
        <v>0.68089999999999995</v>
      </c>
      <c r="U45" s="15" t="s">
        <v>48</v>
      </c>
      <c r="V45" s="5"/>
      <c r="W45" s="17"/>
    </row>
    <row r="46" spans="1:23" x14ac:dyDescent="0.25">
      <c r="A46" s="20" t="s">
        <v>188</v>
      </c>
      <c r="B46" s="4">
        <v>2.1999999999999999E-2</v>
      </c>
      <c r="C46" s="4">
        <v>0.1114</v>
      </c>
      <c r="D46" s="4" t="s">
        <v>13</v>
      </c>
      <c r="E46" s="4" t="s">
        <v>13</v>
      </c>
      <c r="F46" s="4">
        <v>0.1948</v>
      </c>
      <c r="G46" s="4">
        <v>0.3075</v>
      </c>
      <c r="H46" s="4" t="s">
        <v>13</v>
      </c>
      <c r="I46" s="4" t="s">
        <v>13</v>
      </c>
      <c r="J46" s="2"/>
      <c r="K46" s="5">
        <f t="shared" si="16"/>
        <v>2.1999999999999999E-2</v>
      </c>
      <c r="L46" s="5">
        <f t="shared" si="18"/>
        <v>0.1114</v>
      </c>
      <c r="M46" s="10" t="str">
        <f t="shared" si="14"/>
        <v>-</v>
      </c>
      <c r="N46" s="10" t="str">
        <f t="shared" si="15"/>
        <v>-</v>
      </c>
      <c r="O46" s="5">
        <f t="shared" si="11"/>
        <v>0.1948</v>
      </c>
      <c r="P46" s="5">
        <f t="shared" si="10"/>
        <v>0.3075</v>
      </c>
      <c r="Q46" s="5" t="str">
        <f t="shared" si="17"/>
        <v>-</v>
      </c>
      <c r="R46" s="5" t="str">
        <f t="shared" si="12"/>
        <v>-</v>
      </c>
      <c r="S46" s="2"/>
      <c r="T46" s="5">
        <f t="shared" si="13"/>
        <v>0.63569999999999993</v>
      </c>
      <c r="U46" s="7" t="s">
        <v>25</v>
      </c>
      <c r="V46" s="8"/>
      <c r="W46" s="17"/>
    </row>
    <row r="47" spans="1:23" x14ac:dyDescent="0.25">
      <c r="A47" s="20" t="s">
        <v>189</v>
      </c>
      <c r="B47" s="4" t="s">
        <v>13</v>
      </c>
      <c r="C47" s="4" t="s">
        <v>13</v>
      </c>
      <c r="D47" s="4">
        <v>0.39019999999999999</v>
      </c>
      <c r="E47" s="4" t="s">
        <v>13</v>
      </c>
      <c r="F47" s="4">
        <v>0.2147</v>
      </c>
      <c r="G47" s="4" t="s">
        <v>13</v>
      </c>
      <c r="H47" s="4" t="s">
        <v>13</v>
      </c>
      <c r="I47" s="4" t="s">
        <v>13</v>
      </c>
      <c r="J47" s="2"/>
      <c r="K47" s="10" t="str">
        <f t="shared" si="16"/>
        <v>-</v>
      </c>
      <c r="L47" s="10" t="str">
        <f t="shared" si="18"/>
        <v>-</v>
      </c>
      <c r="M47" s="5">
        <f t="shared" si="14"/>
        <v>0.39019999999999999</v>
      </c>
      <c r="N47" s="5" t="str">
        <f t="shared" si="15"/>
        <v>-</v>
      </c>
      <c r="O47" s="5">
        <f t="shared" si="11"/>
        <v>0.2147</v>
      </c>
      <c r="P47" s="5" t="str">
        <f t="shared" ref="P47:P78" si="19">G47</f>
        <v>-</v>
      </c>
      <c r="Q47" s="5" t="str">
        <f t="shared" si="17"/>
        <v>-</v>
      </c>
      <c r="R47" s="5" t="str">
        <f t="shared" si="12"/>
        <v>-</v>
      </c>
      <c r="S47" s="2"/>
      <c r="T47" s="5">
        <f t="shared" si="13"/>
        <v>0.60489999999999999</v>
      </c>
      <c r="U47" s="19" t="s">
        <v>25</v>
      </c>
      <c r="V47" s="8"/>
      <c r="W47" s="17"/>
    </row>
    <row r="48" spans="1:23" x14ac:dyDescent="0.25">
      <c r="A48" s="20" t="s">
        <v>190</v>
      </c>
      <c r="B48" s="4">
        <v>2.0999999999999999E-3</v>
      </c>
      <c r="C48" s="4">
        <v>0.26200000000000001</v>
      </c>
      <c r="D48" s="4" t="s">
        <v>13</v>
      </c>
      <c r="E48" s="4" t="s">
        <v>13</v>
      </c>
      <c r="F48" s="4" t="s">
        <v>13</v>
      </c>
      <c r="G48" s="4">
        <v>0.32979999999999998</v>
      </c>
      <c r="H48" s="4" t="s">
        <v>13</v>
      </c>
      <c r="I48" s="4" t="s">
        <v>13</v>
      </c>
      <c r="J48" s="2"/>
      <c r="K48" s="5">
        <f t="shared" si="16"/>
        <v>2.0999999999999999E-3</v>
      </c>
      <c r="L48" s="5">
        <f t="shared" si="18"/>
        <v>0.26200000000000001</v>
      </c>
      <c r="M48" s="10" t="str">
        <f t="shared" si="14"/>
        <v>-</v>
      </c>
      <c r="N48" s="10" t="str">
        <f t="shared" si="15"/>
        <v>-</v>
      </c>
      <c r="O48" s="5" t="str">
        <f t="shared" ref="O48:O79" si="20">F48</f>
        <v>-</v>
      </c>
      <c r="P48" s="5">
        <f t="shared" si="19"/>
        <v>0.32979999999999998</v>
      </c>
      <c r="Q48" s="5" t="str">
        <f t="shared" si="17"/>
        <v>-</v>
      </c>
      <c r="R48" s="5" t="str">
        <f t="shared" si="12"/>
        <v>-</v>
      </c>
      <c r="S48" s="2"/>
      <c r="T48" s="5">
        <f t="shared" si="13"/>
        <v>0.59389999999999998</v>
      </c>
      <c r="U48" s="17" t="s">
        <v>25</v>
      </c>
      <c r="V48" s="8"/>
      <c r="W48" s="17"/>
    </row>
    <row r="49" spans="1:23" x14ac:dyDescent="0.25">
      <c r="A49" s="20" t="s">
        <v>254</v>
      </c>
      <c r="B49" s="4" t="s">
        <v>13</v>
      </c>
      <c r="C49" s="4" t="s">
        <v>13</v>
      </c>
      <c r="D49" s="4" t="s">
        <v>13</v>
      </c>
      <c r="E49" s="4" t="s">
        <v>13</v>
      </c>
      <c r="F49" s="4" t="s">
        <v>13</v>
      </c>
      <c r="G49" s="4" t="s">
        <v>13</v>
      </c>
      <c r="H49" s="4" t="s">
        <v>13</v>
      </c>
      <c r="I49" s="4">
        <v>0.58930000000000005</v>
      </c>
      <c r="J49" s="2"/>
      <c r="K49" s="10" t="str">
        <f t="shared" si="16"/>
        <v>-</v>
      </c>
      <c r="L49" s="10" t="str">
        <f t="shared" si="18"/>
        <v>-</v>
      </c>
      <c r="M49" s="5" t="str">
        <f t="shared" si="14"/>
        <v>-</v>
      </c>
      <c r="N49" s="5" t="str">
        <f t="shared" si="15"/>
        <v>-</v>
      </c>
      <c r="O49" s="5" t="str">
        <f t="shared" si="20"/>
        <v>-</v>
      </c>
      <c r="P49" s="5" t="str">
        <f t="shared" si="19"/>
        <v>-</v>
      </c>
      <c r="Q49" s="5" t="str">
        <f t="shared" si="17"/>
        <v>-</v>
      </c>
      <c r="R49" s="5">
        <f t="shared" ref="R49:R80" si="21">I49</f>
        <v>0.58930000000000005</v>
      </c>
      <c r="S49" s="2"/>
      <c r="T49" s="12">
        <f t="shared" si="13"/>
        <v>0.58930000000000005</v>
      </c>
      <c r="U49" s="11" t="s">
        <v>13</v>
      </c>
      <c r="V49" s="5" t="s">
        <v>64</v>
      </c>
      <c r="W49" s="19"/>
    </row>
    <row r="50" spans="1:23" x14ac:dyDescent="0.25">
      <c r="A50" s="20" t="s">
        <v>191</v>
      </c>
      <c r="B50" s="4" t="s">
        <v>13</v>
      </c>
      <c r="C50" s="4" t="s">
        <v>13</v>
      </c>
      <c r="D50" s="4" t="s">
        <v>13</v>
      </c>
      <c r="E50" s="4" t="s">
        <v>13</v>
      </c>
      <c r="F50" s="4" t="s">
        <v>13</v>
      </c>
      <c r="G50" s="4">
        <v>0.55200000000000005</v>
      </c>
      <c r="H50" s="4" t="s">
        <v>13</v>
      </c>
      <c r="I50" s="4" t="s">
        <v>13</v>
      </c>
      <c r="J50" s="2"/>
      <c r="K50" s="10" t="str">
        <f t="shared" si="16"/>
        <v>-</v>
      </c>
      <c r="L50" s="10" t="str">
        <f t="shared" si="18"/>
        <v>-</v>
      </c>
      <c r="M50" s="5" t="str">
        <f t="shared" si="14"/>
        <v>-</v>
      </c>
      <c r="N50" s="5" t="str">
        <f t="shared" si="15"/>
        <v>-</v>
      </c>
      <c r="O50" s="5" t="str">
        <f t="shared" si="20"/>
        <v>-</v>
      </c>
      <c r="P50" s="5">
        <f t="shared" si="19"/>
        <v>0.55200000000000005</v>
      </c>
      <c r="Q50" s="5" t="str">
        <f t="shared" si="17"/>
        <v>-</v>
      </c>
      <c r="R50" s="5" t="str">
        <f t="shared" si="21"/>
        <v>-</v>
      </c>
      <c r="S50" s="2"/>
      <c r="T50" s="5">
        <f t="shared" si="13"/>
        <v>0.55200000000000005</v>
      </c>
      <c r="U50" s="15" t="s">
        <v>25</v>
      </c>
      <c r="V50" s="8"/>
      <c r="W50" s="17"/>
    </row>
    <row r="51" spans="1:23" x14ac:dyDescent="0.25">
      <c r="A51" s="20" t="s">
        <v>192</v>
      </c>
      <c r="B51" s="4" t="s">
        <v>13</v>
      </c>
      <c r="C51" s="4" t="s">
        <v>13</v>
      </c>
      <c r="D51" s="4" t="s">
        <v>13</v>
      </c>
      <c r="E51" s="4" t="s">
        <v>13</v>
      </c>
      <c r="F51" s="4" t="s">
        <v>13</v>
      </c>
      <c r="G51" s="4">
        <v>0.55120000000000002</v>
      </c>
      <c r="H51" s="4" t="s">
        <v>13</v>
      </c>
      <c r="I51" s="4" t="s">
        <v>13</v>
      </c>
      <c r="J51" s="2"/>
      <c r="K51" s="10" t="str">
        <f t="shared" si="16"/>
        <v>-</v>
      </c>
      <c r="L51" s="10" t="str">
        <f t="shared" si="18"/>
        <v>-</v>
      </c>
      <c r="M51" s="5" t="str">
        <f t="shared" si="14"/>
        <v>-</v>
      </c>
      <c r="N51" s="5" t="str">
        <f t="shared" si="15"/>
        <v>-</v>
      </c>
      <c r="O51" s="5" t="str">
        <f t="shared" si="20"/>
        <v>-</v>
      </c>
      <c r="P51" s="5">
        <f t="shared" si="19"/>
        <v>0.55120000000000002</v>
      </c>
      <c r="Q51" s="5" t="str">
        <f t="shared" si="17"/>
        <v>-</v>
      </c>
      <c r="R51" s="5" t="str">
        <f t="shared" si="21"/>
        <v>-</v>
      </c>
      <c r="S51" s="2"/>
      <c r="T51" s="5">
        <f t="shared" si="13"/>
        <v>0.55120000000000002</v>
      </c>
      <c r="U51" s="11" t="s">
        <v>13</v>
      </c>
      <c r="V51" s="5" t="s">
        <v>59</v>
      </c>
      <c r="W51" s="17"/>
    </row>
    <row r="52" spans="1:23" x14ac:dyDescent="0.25">
      <c r="A52" s="20" t="s">
        <v>204</v>
      </c>
      <c r="B52" s="4">
        <v>0.183</v>
      </c>
      <c r="C52" s="4" t="s">
        <v>13</v>
      </c>
      <c r="D52" s="4" t="s">
        <v>13</v>
      </c>
      <c r="E52" s="4" t="s">
        <v>13</v>
      </c>
      <c r="F52" s="4" t="s">
        <v>13</v>
      </c>
      <c r="G52" s="4" t="s">
        <v>13</v>
      </c>
      <c r="H52" s="4">
        <v>0.34510000000000002</v>
      </c>
      <c r="I52" s="4" t="s">
        <v>13</v>
      </c>
      <c r="J52" s="2"/>
      <c r="K52" s="5">
        <f t="shared" si="16"/>
        <v>0.183</v>
      </c>
      <c r="L52" s="10" t="str">
        <f t="shared" si="18"/>
        <v>-</v>
      </c>
      <c r="M52" s="10" t="str">
        <f t="shared" si="14"/>
        <v>-</v>
      </c>
      <c r="N52" s="5" t="str">
        <f t="shared" si="15"/>
        <v>-</v>
      </c>
      <c r="O52" s="5" t="str">
        <f t="shared" si="20"/>
        <v>-</v>
      </c>
      <c r="P52" s="5" t="str">
        <f t="shared" si="19"/>
        <v>-</v>
      </c>
      <c r="Q52" s="5">
        <f t="shared" si="17"/>
        <v>0.34510000000000002</v>
      </c>
      <c r="R52" s="5" t="str">
        <f t="shared" si="21"/>
        <v>-</v>
      </c>
      <c r="S52" s="2"/>
      <c r="T52" s="5">
        <f t="shared" si="13"/>
        <v>0.52810000000000001</v>
      </c>
      <c r="U52" s="19" t="s">
        <v>25</v>
      </c>
      <c r="V52" s="8"/>
      <c r="W52" s="17"/>
    </row>
    <row r="53" spans="1:23" x14ac:dyDescent="0.25">
      <c r="A53" s="20" t="s">
        <v>232</v>
      </c>
      <c r="B53" s="4" t="s">
        <v>13</v>
      </c>
      <c r="C53" s="4" t="s">
        <v>13</v>
      </c>
      <c r="D53" s="4" t="s">
        <v>13</v>
      </c>
      <c r="E53" s="4" t="s">
        <v>13</v>
      </c>
      <c r="F53" s="4" t="s">
        <v>13</v>
      </c>
      <c r="G53" s="4" t="s">
        <v>13</v>
      </c>
      <c r="H53" s="4">
        <v>0.48759999999999998</v>
      </c>
      <c r="I53" s="4" t="s">
        <v>13</v>
      </c>
      <c r="J53" s="2"/>
      <c r="K53" s="10" t="str">
        <f t="shared" si="16"/>
        <v>-</v>
      </c>
      <c r="L53" s="10" t="str">
        <f t="shared" si="18"/>
        <v>-</v>
      </c>
      <c r="M53" s="5" t="str">
        <f t="shared" si="14"/>
        <v>-</v>
      </c>
      <c r="N53" s="5" t="str">
        <f t="shared" si="15"/>
        <v>-</v>
      </c>
      <c r="O53" s="5" t="str">
        <f t="shared" si="20"/>
        <v>-</v>
      </c>
      <c r="P53" s="5" t="str">
        <f t="shared" si="19"/>
        <v>-</v>
      </c>
      <c r="Q53" s="5">
        <f t="shared" si="17"/>
        <v>0.48759999999999998</v>
      </c>
      <c r="R53" s="5" t="str">
        <f t="shared" si="21"/>
        <v>-</v>
      </c>
      <c r="S53" s="2"/>
      <c r="T53" s="5">
        <f t="shared" si="13"/>
        <v>0.48759999999999998</v>
      </c>
      <c r="U53" s="19" t="s">
        <v>25</v>
      </c>
      <c r="V53" s="5"/>
      <c r="W53" s="17"/>
    </row>
    <row r="54" spans="1:23" x14ac:dyDescent="0.25">
      <c r="A54" s="20" t="s">
        <v>221</v>
      </c>
      <c r="B54" s="4" t="s">
        <v>13</v>
      </c>
      <c r="C54" s="4" t="s">
        <v>13</v>
      </c>
      <c r="D54" s="4" t="s">
        <v>13</v>
      </c>
      <c r="E54" s="4" t="s">
        <v>13</v>
      </c>
      <c r="F54" s="4" t="s">
        <v>13</v>
      </c>
      <c r="G54" s="4" t="s">
        <v>13</v>
      </c>
      <c r="H54" s="4">
        <v>0.4733</v>
      </c>
      <c r="I54" s="4" t="s">
        <v>13</v>
      </c>
      <c r="J54" s="2"/>
      <c r="K54" s="10" t="str">
        <f t="shared" si="16"/>
        <v>-</v>
      </c>
      <c r="L54" s="10" t="str">
        <f t="shared" si="18"/>
        <v>-</v>
      </c>
      <c r="M54" s="5" t="str">
        <f t="shared" si="14"/>
        <v>-</v>
      </c>
      <c r="N54" s="5" t="str">
        <f t="shared" si="15"/>
        <v>-</v>
      </c>
      <c r="O54" s="5" t="str">
        <f t="shared" si="20"/>
        <v>-</v>
      </c>
      <c r="P54" s="5" t="str">
        <f t="shared" si="19"/>
        <v>-</v>
      </c>
      <c r="Q54" s="5">
        <f t="shared" si="17"/>
        <v>0.4733</v>
      </c>
      <c r="R54" s="5" t="str">
        <f t="shared" si="21"/>
        <v>-</v>
      </c>
      <c r="S54" s="2"/>
      <c r="T54" s="5">
        <f t="shared" si="13"/>
        <v>0.4733</v>
      </c>
      <c r="U54" s="11" t="s">
        <v>13</v>
      </c>
      <c r="V54" s="5" t="s">
        <v>59</v>
      </c>
      <c r="W54" s="17"/>
    </row>
    <row r="55" spans="1:23" x14ac:dyDescent="0.25">
      <c r="A55" s="20" t="s">
        <v>92</v>
      </c>
      <c r="B55" s="4" t="s">
        <v>13</v>
      </c>
      <c r="C55" s="4" t="s">
        <v>13</v>
      </c>
      <c r="D55" s="4" t="s">
        <v>13</v>
      </c>
      <c r="E55" s="4" t="s">
        <v>13</v>
      </c>
      <c r="F55" s="4">
        <v>0.20150000000000001</v>
      </c>
      <c r="G55" s="4" t="s">
        <v>13</v>
      </c>
      <c r="H55" s="4">
        <v>0.26989999999999997</v>
      </c>
      <c r="I55" s="4" t="s">
        <v>13</v>
      </c>
      <c r="J55" s="2"/>
      <c r="K55" s="10" t="str">
        <f t="shared" si="16"/>
        <v>-</v>
      </c>
      <c r="L55" s="10" t="str">
        <f t="shared" si="18"/>
        <v>-</v>
      </c>
      <c r="M55" s="5" t="str">
        <f t="shared" si="14"/>
        <v>-</v>
      </c>
      <c r="N55" s="5" t="str">
        <f t="shared" si="15"/>
        <v>-</v>
      </c>
      <c r="O55" s="5">
        <f t="shared" si="20"/>
        <v>0.20150000000000001</v>
      </c>
      <c r="P55" s="5" t="str">
        <f t="shared" si="19"/>
        <v>-</v>
      </c>
      <c r="Q55" s="5">
        <f t="shared" si="17"/>
        <v>0.26989999999999997</v>
      </c>
      <c r="R55" s="5" t="str">
        <f t="shared" si="21"/>
        <v>-</v>
      </c>
      <c r="S55" s="2"/>
      <c r="T55" s="5">
        <f t="shared" si="13"/>
        <v>0.47139999999999999</v>
      </c>
      <c r="U55" s="11" t="s">
        <v>13</v>
      </c>
      <c r="V55" s="5" t="s">
        <v>59</v>
      </c>
      <c r="W55" s="17"/>
    </row>
    <row r="56" spans="1:23" x14ac:dyDescent="0.25">
      <c r="A56" s="20" t="s">
        <v>218</v>
      </c>
      <c r="B56" s="4" t="s">
        <v>13</v>
      </c>
      <c r="C56" s="4" t="s">
        <v>13</v>
      </c>
      <c r="D56" s="4" t="s">
        <v>13</v>
      </c>
      <c r="E56" s="4" t="s">
        <v>13</v>
      </c>
      <c r="F56" s="4" t="s">
        <v>13</v>
      </c>
      <c r="G56" s="4" t="s">
        <v>13</v>
      </c>
      <c r="H56" s="4">
        <v>0.41099999999999998</v>
      </c>
      <c r="I56" s="4" t="s">
        <v>13</v>
      </c>
      <c r="J56" s="2"/>
      <c r="K56" s="10" t="str">
        <f t="shared" si="16"/>
        <v>-</v>
      </c>
      <c r="L56" s="10" t="str">
        <f t="shared" si="18"/>
        <v>-</v>
      </c>
      <c r="M56" s="5" t="str">
        <f t="shared" si="14"/>
        <v>-</v>
      </c>
      <c r="N56" s="5" t="str">
        <f t="shared" si="15"/>
        <v>-</v>
      </c>
      <c r="O56" s="5" t="str">
        <f t="shared" si="20"/>
        <v>-</v>
      </c>
      <c r="P56" s="5" t="str">
        <f t="shared" si="19"/>
        <v>-</v>
      </c>
      <c r="Q56" s="5">
        <f t="shared" si="17"/>
        <v>0.41099999999999998</v>
      </c>
      <c r="R56" s="5" t="str">
        <f t="shared" si="21"/>
        <v>-</v>
      </c>
      <c r="S56" s="2"/>
      <c r="T56" s="5">
        <f t="shared" si="13"/>
        <v>0.41099999999999998</v>
      </c>
      <c r="U56" s="19" t="s">
        <v>25</v>
      </c>
      <c r="V56" s="5"/>
      <c r="W56" s="17"/>
    </row>
    <row r="57" spans="1:23" x14ac:dyDescent="0.25">
      <c r="A57" s="20" t="s">
        <v>85</v>
      </c>
      <c r="B57" s="4" t="s">
        <v>13</v>
      </c>
      <c r="C57" s="4" t="s">
        <v>13</v>
      </c>
      <c r="D57" s="4" t="s">
        <v>13</v>
      </c>
      <c r="E57" s="4" t="s">
        <v>13</v>
      </c>
      <c r="F57" s="4" t="s">
        <v>13</v>
      </c>
      <c r="G57" s="4" t="s">
        <v>13</v>
      </c>
      <c r="H57" s="4" t="s">
        <v>13</v>
      </c>
      <c r="I57" s="4">
        <v>0.38019999999999998</v>
      </c>
      <c r="J57" s="2"/>
      <c r="K57" s="10" t="str">
        <f t="shared" si="16"/>
        <v>-</v>
      </c>
      <c r="L57" s="10" t="str">
        <f t="shared" si="18"/>
        <v>-</v>
      </c>
      <c r="M57" s="5" t="str">
        <f t="shared" si="14"/>
        <v>-</v>
      </c>
      <c r="N57" s="5" t="str">
        <f t="shared" si="15"/>
        <v>-</v>
      </c>
      <c r="O57" s="5" t="str">
        <f t="shared" si="20"/>
        <v>-</v>
      </c>
      <c r="P57" s="5" t="str">
        <f t="shared" si="19"/>
        <v>-</v>
      </c>
      <c r="Q57" s="5" t="str">
        <f t="shared" si="17"/>
        <v>-</v>
      </c>
      <c r="R57" s="5">
        <f t="shared" si="21"/>
        <v>0.38019999999999998</v>
      </c>
      <c r="S57" s="2"/>
      <c r="T57" s="5">
        <f t="shared" si="13"/>
        <v>0.38019999999999998</v>
      </c>
      <c r="U57" s="19" t="s">
        <v>25</v>
      </c>
      <c r="V57" s="5"/>
      <c r="W57" s="17"/>
    </row>
    <row r="58" spans="1:23" x14ac:dyDescent="0.25">
      <c r="A58" s="20" t="s">
        <v>195</v>
      </c>
      <c r="B58" s="4">
        <v>3.85E-2</v>
      </c>
      <c r="C58" s="4">
        <v>0.16009999999999999</v>
      </c>
      <c r="D58" s="4" t="s">
        <v>13</v>
      </c>
      <c r="E58" s="4" t="s">
        <v>13</v>
      </c>
      <c r="F58" s="4" t="s">
        <v>13</v>
      </c>
      <c r="G58" s="4">
        <v>0.14760000000000001</v>
      </c>
      <c r="H58" s="4" t="s">
        <v>13</v>
      </c>
      <c r="I58" s="4" t="s">
        <v>13</v>
      </c>
      <c r="J58" s="2"/>
      <c r="K58" s="5">
        <f t="shared" si="16"/>
        <v>3.85E-2</v>
      </c>
      <c r="L58" s="5">
        <f t="shared" si="18"/>
        <v>0.16009999999999999</v>
      </c>
      <c r="M58" s="10" t="str">
        <f t="shared" si="14"/>
        <v>-</v>
      </c>
      <c r="N58" s="10" t="str">
        <f t="shared" si="15"/>
        <v>-</v>
      </c>
      <c r="O58" s="5" t="str">
        <f t="shared" si="20"/>
        <v>-</v>
      </c>
      <c r="P58" s="5">
        <f t="shared" si="19"/>
        <v>0.14760000000000001</v>
      </c>
      <c r="Q58" s="5" t="str">
        <f t="shared" si="17"/>
        <v>-</v>
      </c>
      <c r="R58" s="5" t="str">
        <f t="shared" si="21"/>
        <v>-</v>
      </c>
      <c r="S58" s="2"/>
      <c r="T58" s="5">
        <f t="shared" si="13"/>
        <v>0.34620000000000001</v>
      </c>
      <c r="U58" s="17" t="s">
        <v>25</v>
      </c>
      <c r="V58" s="8"/>
      <c r="W58" s="17"/>
    </row>
    <row r="59" spans="1:23" x14ac:dyDescent="0.25">
      <c r="A59" s="20" t="s">
        <v>196</v>
      </c>
      <c r="B59" s="4" t="s">
        <v>13</v>
      </c>
      <c r="C59" s="4" t="s">
        <v>13</v>
      </c>
      <c r="D59" s="4" t="s">
        <v>13</v>
      </c>
      <c r="E59" s="4" t="s">
        <v>13</v>
      </c>
      <c r="F59" s="4">
        <v>0.33650000000000002</v>
      </c>
      <c r="G59" s="4" t="s">
        <v>13</v>
      </c>
      <c r="H59" s="4" t="s">
        <v>13</v>
      </c>
      <c r="I59" s="4" t="s">
        <v>13</v>
      </c>
      <c r="J59" s="2"/>
      <c r="K59" s="10" t="str">
        <f t="shared" si="16"/>
        <v>-</v>
      </c>
      <c r="L59" s="10" t="str">
        <f t="shared" si="18"/>
        <v>-</v>
      </c>
      <c r="M59" s="5" t="str">
        <f t="shared" si="14"/>
        <v>-</v>
      </c>
      <c r="N59" s="5" t="str">
        <f t="shared" si="15"/>
        <v>-</v>
      </c>
      <c r="O59" s="5">
        <f t="shared" si="20"/>
        <v>0.33650000000000002</v>
      </c>
      <c r="P59" s="5" t="str">
        <f t="shared" si="19"/>
        <v>-</v>
      </c>
      <c r="Q59" s="5" t="str">
        <f t="shared" si="17"/>
        <v>-</v>
      </c>
      <c r="R59" s="5" t="str">
        <f t="shared" si="21"/>
        <v>-</v>
      </c>
      <c r="S59" s="2"/>
      <c r="T59" s="5">
        <f t="shared" si="13"/>
        <v>0.33650000000000002</v>
      </c>
      <c r="U59" s="11" t="s">
        <v>13</v>
      </c>
      <c r="V59" s="5" t="s">
        <v>64</v>
      </c>
      <c r="W59" s="17"/>
    </row>
    <row r="60" spans="1:23" x14ac:dyDescent="0.25">
      <c r="A60" s="20" t="s">
        <v>197</v>
      </c>
      <c r="B60" s="4" t="s">
        <v>13</v>
      </c>
      <c r="C60" s="4" t="s">
        <v>13</v>
      </c>
      <c r="D60" s="4">
        <v>0.13980000000000001</v>
      </c>
      <c r="E60" s="4" t="s">
        <v>13</v>
      </c>
      <c r="F60" s="4" t="s">
        <v>13</v>
      </c>
      <c r="G60" s="4">
        <v>0.1827</v>
      </c>
      <c r="H60" s="4" t="s">
        <v>13</v>
      </c>
      <c r="I60" s="4" t="s">
        <v>13</v>
      </c>
      <c r="J60" s="2"/>
      <c r="K60" s="10" t="str">
        <f t="shared" si="16"/>
        <v>-</v>
      </c>
      <c r="L60" s="10" t="str">
        <f t="shared" si="18"/>
        <v>-</v>
      </c>
      <c r="M60" s="5">
        <f t="shared" si="14"/>
        <v>0.13980000000000001</v>
      </c>
      <c r="N60" s="5" t="str">
        <f t="shared" si="15"/>
        <v>-</v>
      </c>
      <c r="O60" s="5" t="str">
        <f t="shared" si="20"/>
        <v>-</v>
      </c>
      <c r="P60" s="5">
        <f t="shared" si="19"/>
        <v>0.1827</v>
      </c>
      <c r="Q60" s="5" t="str">
        <f t="shared" si="17"/>
        <v>-</v>
      </c>
      <c r="R60" s="5" t="str">
        <f t="shared" si="21"/>
        <v>-</v>
      </c>
      <c r="S60" s="2"/>
      <c r="T60" s="5">
        <f t="shared" si="13"/>
        <v>0.32250000000000001</v>
      </c>
      <c r="U60" s="11" t="s">
        <v>13</v>
      </c>
      <c r="V60" s="5" t="s">
        <v>59</v>
      </c>
      <c r="W60" s="17"/>
    </row>
    <row r="61" spans="1:23" x14ac:dyDescent="0.25">
      <c r="A61" s="20" t="s">
        <v>198</v>
      </c>
      <c r="B61" s="4">
        <v>0.309</v>
      </c>
      <c r="C61" s="4" t="s">
        <v>13</v>
      </c>
      <c r="D61" s="4" t="s">
        <v>13</v>
      </c>
      <c r="E61" s="4" t="s">
        <v>13</v>
      </c>
      <c r="F61" s="4" t="s">
        <v>13</v>
      </c>
      <c r="G61" s="4" t="s">
        <v>13</v>
      </c>
      <c r="H61" s="4" t="s">
        <v>13</v>
      </c>
      <c r="I61" s="4" t="s">
        <v>13</v>
      </c>
      <c r="J61" s="2"/>
      <c r="K61" s="5">
        <f t="shared" si="16"/>
        <v>0.309</v>
      </c>
      <c r="L61" s="10" t="str">
        <f t="shared" si="18"/>
        <v>-</v>
      </c>
      <c r="M61" s="10" t="str">
        <f t="shared" si="14"/>
        <v>-</v>
      </c>
      <c r="N61" s="5" t="str">
        <f t="shared" si="15"/>
        <v>-</v>
      </c>
      <c r="O61" s="5" t="str">
        <f t="shared" si="20"/>
        <v>-</v>
      </c>
      <c r="P61" s="5" t="str">
        <f t="shared" si="19"/>
        <v>-</v>
      </c>
      <c r="Q61" s="5" t="str">
        <f t="shared" si="17"/>
        <v>-</v>
      </c>
      <c r="R61" s="5" t="str">
        <f t="shared" si="21"/>
        <v>-</v>
      </c>
      <c r="S61" s="2"/>
      <c r="T61" s="5">
        <f t="shared" si="13"/>
        <v>0.309</v>
      </c>
      <c r="U61" s="11" t="s">
        <v>13</v>
      </c>
      <c r="V61" s="5" t="s">
        <v>64</v>
      </c>
      <c r="W61" s="17"/>
    </row>
    <row r="62" spans="1:23" x14ac:dyDescent="0.25">
      <c r="A62" s="20" t="s">
        <v>251</v>
      </c>
      <c r="B62" s="4" t="s">
        <v>13</v>
      </c>
      <c r="C62" s="4" t="s">
        <v>13</v>
      </c>
      <c r="D62" s="4" t="s">
        <v>13</v>
      </c>
      <c r="E62" s="4" t="s">
        <v>13</v>
      </c>
      <c r="F62" s="4" t="s">
        <v>13</v>
      </c>
      <c r="G62" s="4" t="s">
        <v>13</v>
      </c>
      <c r="H62" s="4">
        <v>0.29310000000000003</v>
      </c>
      <c r="I62" s="4" t="s">
        <v>13</v>
      </c>
      <c r="J62" s="2"/>
      <c r="K62" s="10" t="str">
        <f t="shared" si="16"/>
        <v>-</v>
      </c>
      <c r="L62" s="10" t="str">
        <f t="shared" si="18"/>
        <v>-</v>
      </c>
      <c r="M62" s="5" t="str">
        <f t="shared" si="14"/>
        <v>-</v>
      </c>
      <c r="N62" s="5" t="str">
        <f t="shared" si="15"/>
        <v>-</v>
      </c>
      <c r="O62" s="5" t="str">
        <f t="shared" si="20"/>
        <v>-</v>
      </c>
      <c r="P62" s="5" t="str">
        <f t="shared" si="19"/>
        <v>-</v>
      </c>
      <c r="Q62" s="5">
        <f t="shared" si="17"/>
        <v>0.29310000000000003</v>
      </c>
      <c r="R62" s="5" t="str">
        <f t="shared" si="21"/>
        <v>-</v>
      </c>
      <c r="S62" s="2"/>
      <c r="T62" s="5">
        <f t="shared" si="13"/>
        <v>0.29310000000000003</v>
      </c>
      <c r="U62" s="11" t="s">
        <v>13</v>
      </c>
      <c r="V62" s="5" t="s">
        <v>64</v>
      </c>
      <c r="W62" s="17"/>
    </row>
    <row r="63" spans="1:23" x14ac:dyDescent="0.25">
      <c r="A63" s="20" t="s">
        <v>199</v>
      </c>
      <c r="B63" s="4" t="s">
        <v>13</v>
      </c>
      <c r="C63" s="4">
        <v>0.27739999999999998</v>
      </c>
      <c r="D63" s="4" t="s">
        <v>13</v>
      </c>
      <c r="E63" s="4" t="s">
        <v>13</v>
      </c>
      <c r="F63" s="4" t="s">
        <v>13</v>
      </c>
      <c r="G63" s="4" t="s">
        <v>13</v>
      </c>
      <c r="H63" s="4" t="s">
        <v>13</v>
      </c>
      <c r="I63" s="4" t="s">
        <v>13</v>
      </c>
      <c r="J63" s="2"/>
      <c r="K63" s="10" t="str">
        <f t="shared" si="16"/>
        <v>-</v>
      </c>
      <c r="L63" s="5">
        <f t="shared" si="18"/>
        <v>0.27739999999999998</v>
      </c>
      <c r="M63" s="10" t="str">
        <f t="shared" si="14"/>
        <v>-</v>
      </c>
      <c r="N63" s="5" t="str">
        <f t="shared" si="15"/>
        <v>-</v>
      </c>
      <c r="O63" s="5" t="str">
        <f t="shared" si="20"/>
        <v>-</v>
      </c>
      <c r="P63" s="5" t="str">
        <f t="shared" si="19"/>
        <v>-</v>
      </c>
      <c r="Q63" s="5" t="str">
        <f t="shared" si="17"/>
        <v>-</v>
      </c>
      <c r="R63" s="5" t="str">
        <f t="shared" si="21"/>
        <v>-</v>
      </c>
      <c r="S63" s="2"/>
      <c r="T63" s="5">
        <f t="shared" si="13"/>
        <v>0.27739999999999998</v>
      </c>
      <c r="U63" s="11" t="s">
        <v>13</v>
      </c>
      <c r="V63" s="5" t="s">
        <v>64</v>
      </c>
      <c r="W63" s="17"/>
    </row>
    <row r="64" spans="1:23" x14ac:dyDescent="0.25">
      <c r="A64" s="20" t="s">
        <v>200</v>
      </c>
      <c r="B64" s="4">
        <v>0.2296</v>
      </c>
      <c r="C64" s="4" t="s">
        <v>13</v>
      </c>
      <c r="D64" s="4" t="s">
        <v>13</v>
      </c>
      <c r="E64" s="4" t="s">
        <v>13</v>
      </c>
      <c r="F64" s="4" t="s">
        <v>13</v>
      </c>
      <c r="G64" s="4" t="s">
        <v>13</v>
      </c>
      <c r="H64" s="4" t="s">
        <v>13</v>
      </c>
      <c r="I64" s="4" t="s">
        <v>13</v>
      </c>
      <c r="J64" s="2"/>
      <c r="K64" s="5">
        <f t="shared" si="16"/>
        <v>0.2296</v>
      </c>
      <c r="L64" s="10" t="str">
        <f t="shared" si="18"/>
        <v>-</v>
      </c>
      <c r="M64" s="10" t="str">
        <f t="shared" si="14"/>
        <v>-</v>
      </c>
      <c r="N64" s="5" t="str">
        <f t="shared" si="15"/>
        <v>-</v>
      </c>
      <c r="O64" s="5" t="str">
        <f t="shared" si="20"/>
        <v>-</v>
      </c>
      <c r="P64" s="5" t="str">
        <f t="shared" si="19"/>
        <v>-</v>
      </c>
      <c r="Q64" s="5" t="str">
        <f t="shared" si="17"/>
        <v>-</v>
      </c>
      <c r="R64" s="5" t="str">
        <f t="shared" si="21"/>
        <v>-</v>
      </c>
      <c r="S64" s="2"/>
      <c r="T64" s="5">
        <f t="shared" si="13"/>
        <v>0.2296</v>
      </c>
      <c r="U64" s="11" t="s">
        <v>13</v>
      </c>
      <c r="V64" s="5" t="s">
        <v>64</v>
      </c>
      <c r="W64" s="17"/>
    </row>
    <row r="65" spans="1:23" x14ac:dyDescent="0.25">
      <c r="A65" s="20" t="s">
        <v>252</v>
      </c>
      <c r="B65" s="4" t="s">
        <v>13</v>
      </c>
      <c r="C65" s="4" t="s">
        <v>13</v>
      </c>
      <c r="D65" s="4" t="s">
        <v>13</v>
      </c>
      <c r="E65" s="4" t="s">
        <v>13</v>
      </c>
      <c r="F65" s="4" t="s">
        <v>13</v>
      </c>
      <c r="G65" s="4" t="s">
        <v>13</v>
      </c>
      <c r="H65" s="4">
        <v>0.22159999999999999</v>
      </c>
      <c r="I65" s="4" t="s">
        <v>13</v>
      </c>
      <c r="J65" s="2"/>
      <c r="K65" s="10" t="str">
        <f t="shared" si="16"/>
        <v>-</v>
      </c>
      <c r="L65" s="10" t="str">
        <f t="shared" si="18"/>
        <v>-</v>
      </c>
      <c r="M65" s="5" t="str">
        <f t="shared" si="14"/>
        <v>-</v>
      </c>
      <c r="N65" s="5" t="str">
        <f t="shared" si="15"/>
        <v>-</v>
      </c>
      <c r="O65" s="5" t="str">
        <f t="shared" si="20"/>
        <v>-</v>
      </c>
      <c r="P65" s="5" t="str">
        <f t="shared" si="19"/>
        <v>-</v>
      </c>
      <c r="Q65" s="5">
        <f t="shared" si="17"/>
        <v>0.22159999999999999</v>
      </c>
      <c r="R65" s="5" t="str">
        <f t="shared" si="21"/>
        <v>-</v>
      </c>
      <c r="S65" s="2"/>
      <c r="T65" s="5">
        <f t="shared" si="13"/>
        <v>0.22159999999999999</v>
      </c>
      <c r="U65" s="11" t="s">
        <v>13</v>
      </c>
      <c r="V65" s="5" t="s">
        <v>64</v>
      </c>
      <c r="W65" s="17"/>
    </row>
    <row r="66" spans="1:23" x14ac:dyDescent="0.25">
      <c r="A66" s="20" t="s">
        <v>202</v>
      </c>
      <c r="B66" s="4" t="s">
        <v>13</v>
      </c>
      <c r="C66" s="4">
        <v>0.20399999999999999</v>
      </c>
      <c r="D66" s="4" t="s">
        <v>13</v>
      </c>
      <c r="E66" s="4" t="s">
        <v>13</v>
      </c>
      <c r="F66" s="4" t="s">
        <v>13</v>
      </c>
      <c r="G66" s="4" t="s">
        <v>13</v>
      </c>
      <c r="H66" s="4" t="s">
        <v>13</v>
      </c>
      <c r="I66" s="4">
        <v>1.7000000000000001E-2</v>
      </c>
      <c r="J66" s="2"/>
      <c r="K66" s="10" t="str">
        <f t="shared" si="16"/>
        <v>-</v>
      </c>
      <c r="L66" s="5">
        <f t="shared" si="18"/>
        <v>0.20399999999999999</v>
      </c>
      <c r="M66" s="10" t="str">
        <f t="shared" si="14"/>
        <v>-</v>
      </c>
      <c r="N66" s="5" t="str">
        <f t="shared" si="15"/>
        <v>-</v>
      </c>
      <c r="O66" s="5" t="str">
        <f t="shared" si="20"/>
        <v>-</v>
      </c>
      <c r="P66" s="5" t="str">
        <f t="shared" si="19"/>
        <v>-</v>
      </c>
      <c r="Q66" s="5" t="str">
        <f t="shared" si="17"/>
        <v>-</v>
      </c>
      <c r="R66" s="5">
        <f t="shared" si="21"/>
        <v>1.7000000000000001E-2</v>
      </c>
      <c r="S66" s="2"/>
      <c r="T66" s="5">
        <f t="shared" si="13"/>
        <v>0.22099999999999997</v>
      </c>
      <c r="U66" s="11" t="s">
        <v>13</v>
      </c>
      <c r="V66" s="5" t="s">
        <v>59</v>
      </c>
      <c r="W66" s="17"/>
    </row>
    <row r="67" spans="1:23" x14ac:dyDescent="0.25">
      <c r="A67" s="20" t="s">
        <v>201</v>
      </c>
      <c r="B67" s="4">
        <v>2.3099999999999999E-2</v>
      </c>
      <c r="C67" s="4">
        <v>0.18509999999999999</v>
      </c>
      <c r="D67" s="4" t="s">
        <v>13</v>
      </c>
      <c r="E67" s="4" t="s">
        <v>13</v>
      </c>
      <c r="F67" s="4" t="s">
        <v>13</v>
      </c>
      <c r="G67" s="4" t="s">
        <v>13</v>
      </c>
      <c r="H67" s="4" t="s">
        <v>13</v>
      </c>
      <c r="I67" s="4" t="s">
        <v>13</v>
      </c>
      <c r="J67" s="2"/>
      <c r="K67" s="5">
        <f t="shared" si="16"/>
        <v>2.3099999999999999E-2</v>
      </c>
      <c r="L67" s="5">
        <f t="shared" si="18"/>
        <v>0.18509999999999999</v>
      </c>
      <c r="M67" s="10" t="str">
        <f t="shared" si="14"/>
        <v>-</v>
      </c>
      <c r="N67" s="10" t="str">
        <f t="shared" si="15"/>
        <v>-</v>
      </c>
      <c r="O67" s="5" t="str">
        <f t="shared" si="20"/>
        <v>-</v>
      </c>
      <c r="P67" s="5" t="str">
        <f t="shared" si="19"/>
        <v>-</v>
      </c>
      <c r="Q67" s="5" t="str">
        <f t="shared" si="17"/>
        <v>-</v>
      </c>
      <c r="R67" s="5" t="str">
        <f t="shared" si="21"/>
        <v>-</v>
      </c>
      <c r="S67" s="2"/>
      <c r="T67" s="5">
        <f t="shared" si="13"/>
        <v>0.2082</v>
      </c>
      <c r="U67" s="11" t="s">
        <v>13</v>
      </c>
      <c r="V67" s="5" t="s">
        <v>59</v>
      </c>
      <c r="W67" s="17"/>
    </row>
    <row r="68" spans="1:23" x14ac:dyDescent="0.25">
      <c r="A68" s="20" t="s">
        <v>203</v>
      </c>
      <c r="B68" s="4" t="s">
        <v>13</v>
      </c>
      <c r="C68" s="4" t="s">
        <v>13</v>
      </c>
      <c r="D68" s="4" t="s">
        <v>13</v>
      </c>
      <c r="E68" s="4" t="s">
        <v>13</v>
      </c>
      <c r="F68" s="4" t="s">
        <v>13</v>
      </c>
      <c r="G68" s="4">
        <v>0.20230000000000001</v>
      </c>
      <c r="H68" s="4" t="s">
        <v>13</v>
      </c>
      <c r="I68" s="4" t="s">
        <v>13</v>
      </c>
      <c r="J68" s="2"/>
      <c r="K68" s="10" t="str">
        <f t="shared" si="16"/>
        <v>-</v>
      </c>
      <c r="L68" s="10" t="str">
        <f t="shared" si="18"/>
        <v>-</v>
      </c>
      <c r="M68" s="5" t="str">
        <f t="shared" si="14"/>
        <v>-</v>
      </c>
      <c r="N68" s="5" t="str">
        <f t="shared" si="15"/>
        <v>-</v>
      </c>
      <c r="O68" s="5" t="str">
        <f t="shared" si="20"/>
        <v>-</v>
      </c>
      <c r="P68" s="5">
        <f t="shared" si="19"/>
        <v>0.20230000000000001</v>
      </c>
      <c r="Q68" s="5" t="str">
        <f t="shared" si="17"/>
        <v>-</v>
      </c>
      <c r="R68" s="5" t="str">
        <f t="shared" si="21"/>
        <v>-</v>
      </c>
      <c r="S68" s="2"/>
      <c r="T68" s="5">
        <f t="shared" si="13"/>
        <v>0.20230000000000001</v>
      </c>
      <c r="U68" s="1" t="s">
        <v>25</v>
      </c>
      <c r="V68" s="8"/>
      <c r="W68" s="17"/>
    </row>
    <row r="69" spans="1:23" x14ac:dyDescent="0.25">
      <c r="A69" s="20" t="s">
        <v>205</v>
      </c>
      <c r="B69" s="4" t="s">
        <v>13</v>
      </c>
      <c r="C69" s="4" t="s">
        <v>13</v>
      </c>
      <c r="D69" s="4" t="s">
        <v>13</v>
      </c>
      <c r="E69" s="4" t="s">
        <v>13</v>
      </c>
      <c r="F69" s="4">
        <v>0.17960000000000001</v>
      </c>
      <c r="G69" s="4" t="s">
        <v>13</v>
      </c>
      <c r="H69" s="4" t="s">
        <v>13</v>
      </c>
      <c r="I69" s="4" t="s">
        <v>13</v>
      </c>
      <c r="J69" s="2"/>
      <c r="K69" s="10" t="str">
        <f t="shared" si="16"/>
        <v>-</v>
      </c>
      <c r="L69" s="10" t="str">
        <f t="shared" si="18"/>
        <v>-</v>
      </c>
      <c r="M69" s="5" t="str">
        <f t="shared" si="14"/>
        <v>-</v>
      </c>
      <c r="N69" s="5" t="str">
        <f t="shared" si="15"/>
        <v>-</v>
      </c>
      <c r="O69" s="5">
        <f t="shared" si="20"/>
        <v>0.17960000000000001</v>
      </c>
      <c r="P69" s="5" t="str">
        <f t="shared" si="19"/>
        <v>-</v>
      </c>
      <c r="Q69" s="5" t="str">
        <f t="shared" si="17"/>
        <v>-</v>
      </c>
      <c r="R69" s="5" t="str">
        <f t="shared" si="21"/>
        <v>-</v>
      </c>
      <c r="S69" s="2"/>
      <c r="T69" s="5">
        <f t="shared" ref="T69:T105" si="22">SUM(K69:R69)</f>
        <v>0.17960000000000001</v>
      </c>
      <c r="U69" s="11" t="s">
        <v>13</v>
      </c>
      <c r="V69" s="5" t="s">
        <v>64</v>
      </c>
      <c r="W69" s="17"/>
    </row>
    <row r="70" spans="1:23" x14ac:dyDescent="0.25">
      <c r="A70" s="20" t="s">
        <v>226</v>
      </c>
      <c r="B70" s="4" t="s">
        <v>13</v>
      </c>
      <c r="C70" s="4" t="s">
        <v>13</v>
      </c>
      <c r="D70" s="4" t="s">
        <v>13</v>
      </c>
      <c r="E70" s="4" t="s">
        <v>13</v>
      </c>
      <c r="F70" s="4" t="s">
        <v>13</v>
      </c>
      <c r="G70" s="4" t="s">
        <v>13</v>
      </c>
      <c r="H70" s="4">
        <v>0.1346</v>
      </c>
      <c r="I70" s="4" t="s">
        <v>13</v>
      </c>
      <c r="J70" s="2"/>
      <c r="K70" s="10" t="str">
        <f t="shared" si="16"/>
        <v>-</v>
      </c>
      <c r="L70" s="10" t="str">
        <f t="shared" si="18"/>
        <v>-</v>
      </c>
      <c r="M70" s="5" t="str">
        <f t="shared" si="14"/>
        <v>-</v>
      </c>
      <c r="N70" s="5" t="str">
        <f t="shared" si="15"/>
        <v>-</v>
      </c>
      <c r="O70" s="5" t="str">
        <f t="shared" si="20"/>
        <v>-</v>
      </c>
      <c r="P70" s="5" t="str">
        <f t="shared" si="19"/>
        <v>-</v>
      </c>
      <c r="Q70" s="5">
        <f t="shared" si="17"/>
        <v>0.1346</v>
      </c>
      <c r="R70" s="5" t="str">
        <f t="shared" si="21"/>
        <v>-</v>
      </c>
      <c r="S70" s="2"/>
      <c r="T70" s="5">
        <f t="shared" si="22"/>
        <v>0.1346</v>
      </c>
      <c r="U70" s="19" t="s">
        <v>25</v>
      </c>
      <c r="V70" s="5"/>
      <c r="W70" s="17"/>
    </row>
    <row r="71" spans="1:23" x14ac:dyDescent="0.25">
      <c r="A71" s="20" t="s">
        <v>206</v>
      </c>
      <c r="B71" s="4" t="s">
        <v>13</v>
      </c>
      <c r="C71" s="4" t="s">
        <v>13</v>
      </c>
      <c r="D71" s="4" t="s">
        <v>13</v>
      </c>
      <c r="E71" s="4" t="s">
        <v>13</v>
      </c>
      <c r="F71" s="4">
        <v>8.9300000000000004E-2</v>
      </c>
      <c r="G71" s="4" t="s">
        <v>13</v>
      </c>
      <c r="H71" s="4" t="s">
        <v>13</v>
      </c>
      <c r="I71" s="4" t="s">
        <v>13</v>
      </c>
      <c r="J71" s="2"/>
      <c r="K71" s="10" t="str">
        <f t="shared" si="16"/>
        <v>-</v>
      </c>
      <c r="L71" s="10" t="str">
        <f t="shared" si="18"/>
        <v>-</v>
      </c>
      <c r="M71" s="5" t="str">
        <f t="shared" ref="M71:M105" si="23">D71</f>
        <v>-</v>
      </c>
      <c r="N71" s="5" t="str">
        <f t="shared" si="15"/>
        <v>-</v>
      </c>
      <c r="O71" s="5">
        <f t="shared" si="20"/>
        <v>8.9300000000000004E-2</v>
      </c>
      <c r="P71" s="5" t="str">
        <f t="shared" si="19"/>
        <v>-</v>
      </c>
      <c r="Q71" s="5" t="str">
        <f t="shared" si="17"/>
        <v>-</v>
      </c>
      <c r="R71" s="5" t="str">
        <f t="shared" si="21"/>
        <v>-</v>
      </c>
      <c r="S71" s="2"/>
      <c r="T71" s="5">
        <f t="shared" si="22"/>
        <v>8.9300000000000004E-2</v>
      </c>
      <c r="U71" s="11" t="s">
        <v>13</v>
      </c>
      <c r="V71" s="5" t="s">
        <v>64</v>
      </c>
      <c r="W71" s="17"/>
    </row>
    <row r="72" spans="1:23" x14ac:dyDescent="0.25">
      <c r="A72" s="20" t="s">
        <v>207</v>
      </c>
      <c r="B72" s="4">
        <v>5.2499999999999998E-2</v>
      </c>
      <c r="C72" s="4" t="s">
        <v>13</v>
      </c>
      <c r="D72" s="4" t="s">
        <v>13</v>
      </c>
      <c r="E72" s="4" t="s">
        <v>13</v>
      </c>
      <c r="F72" s="4" t="s">
        <v>13</v>
      </c>
      <c r="G72" s="4" t="s">
        <v>13</v>
      </c>
      <c r="H72" s="4" t="s">
        <v>13</v>
      </c>
      <c r="I72" s="4" t="s">
        <v>13</v>
      </c>
      <c r="J72" s="2"/>
      <c r="K72" s="5">
        <f t="shared" si="16"/>
        <v>5.2499999999999998E-2</v>
      </c>
      <c r="L72" s="10" t="str">
        <f t="shared" si="18"/>
        <v>-</v>
      </c>
      <c r="M72" s="10" t="str">
        <f t="shared" si="23"/>
        <v>-</v>
      </c>
      <c r="N72" s="5" t="str">
        <f t="shared" ref="N72:N105" si="24">E72</f>
        <v>-</v>
      </c>
      <c r="O72" s="5" t="str">
        <f t="shared" si="20"/>
        <v>-</v>
      </c>
      <c r="P72" s="5" t="str">
        <f t="shared" si="19"/>
        <v>-</v>
      </c>
      <c r="Q72" s="5" t="str">
        <f t="shared" si="17"/>
        <v>-</v>
      </c>
      <c r="R72" s="5" t="str">
        <f t="shared" si="21"/>
        <v>-</v>
      </c>
      <c r="S72" s="2"/>
      <c r="T72" s="5">
        <f t="shared" si="22"/>
        <v>5.2499999999999998E-2</v>
      </c>
      <c r="U72" s="11" t="s">
        <v>13</v>
      </c>
      <c r="V72" s="5" t="s">
        <v>64</v>
      </c>
      <c r="W72" s="17"/>
    </row>
    <row r="73" spans="1:23" x14ac:dyDescent="0.25">
      <c r="A73" s="20" t="s">
        <v>208</v>
      </c>
      <c r="B73" s="4" t="s">
        <v>13</v>
      </c>
      <c r="C73" s="4">
        <v>1.7899999999999999E-2</v>
      </c>
      <c r="D73" s="4" t="s">
        <v>13</v>
      </c>
      <c r="E73" s="4" t="s">
        <v>13</v>
      </c>
      <c r="F73" s="4">
        <v>2.1499999999999998E-2</v>
      </c>
      <c r="G73" s="4" t="s">
        <v>13</v>
      </c>
      <c r="H73" s="4" t="s">
        <v>13</v>
      </c>
      <c r="I73" s="4" t="s">
        <v>13</v>
      </c>
      <c r="J73" s="2"/>
      <c r="K73" s="10" t="str">
        <f t="shared" si="16"/>
        <v>-</v>
      </c>
      <c r="L73" s="5">
        <f t="shared" si="18"/>
        <v>1.7899999999999999E-2</v>
      </c>
      <c r="M73" s="10" t="str">
        <f t="shared" si="23"/>
        <v>-</v>
      </c>
      <c r="N73" s="5" t="str">
        <f t="shared" si="24"/>
        <v>-</v>
      </c>
      <c r="O73" s="5">
        <f t="shared" si="20"/>
        <v>2.1499999999999998E-2</v>
      </c>
      <c r="P73" s="5" t="str">
        <f t="shared" si="19"/>
        <v>-</v>
      </c>
      <c r="Q73" s="5" t="str">
        <f t="shared" si="17"/>
        <v>-</v>
      </c>
      <c r="R73" s="5" t="str">
        <f t="shared" si="21"/>
        <v>-</v>
      </c>
      <c r="S73" s="2"/>
      <c r="T73" s="5">
        <f t="shared" si="22"/>
        <v>3.9399999999999998E-2</v>
      </c>
      <c r="U73" s="1" t="s">
        <v>25</v>
      </c>
      <c r="V73" s="8"/>
      <c r="W73" s="17"/>
    </row>
    <row r="74" spans="1:23" x14ac:dyDescent="0.25">
      <c r="A74" s="20" t="s">
        <v>50</v>
      </c>
      <c r="B74" s="4" t="s">
        <v>13</v>
      </c>
      <c r="C74" s="4" t="s">
        <v>13</v>
      </c>
      <c r="D74" s="4" t="s">
        <v>13</v>
      </c>
      <c r="E74" s="4" t="s">
        <v>13</v>
      </c>
      <c r="F74" s="4" t="s">
        <v>13</v>
      </c>
      <c r="G74" s="4" t="s">
        <v>13</v>
      </c>
      <c r="H74" s="4" t="s">
        <v>13</v>
      </c>
      <c r="I74" s="4" t="s">
        <v>13</v>
      </c>
      <c r="J74" s="2"/>
      <c r="K74" s="10" t="str">
        <f t="shared" si="16"/>
        <v>-</v>
      </c>
      <c r="L74" s="10" t="str">
        <f t="shared" si="18"/>
        <v>-</v>
      </c>
      <c r="M74" s="5" t="str">
        <f t="shared" si="23"/>
        <v>-</v>
      </c>
      <c r="N74" s="5" t="str">
        <f t="shared" si="24"/>
        <v>-</v>
      </c>
      <c r="O74" s="5" t="str">
        <f t="shared" si="20"/>
        <v>-</v>
      </c>
      <c r="P74" s="5" t="str">
        <f t="shared" si="19"/>
        <v>-</v>
      </c>
      <c r="Q74" s="5" t="str">
        <f t="shared" si="17"/>
        <v>-</v>
      </c>
      <c r="R74" s="5" t="str">
        <f t="shared" si="21"/>
        <v>-</v>
      </c>
      <c r="S74" s="2"/>
      <c r="T74" s="5">
        <f t="shared" si="22"/>
        <v>0</v>
      </c>
      <c r="U74" s="15" t="s">
        <v>48</v>
      </c>
      <c r="V74" s="5"/>
      <c r="W74" s="17"/>
    </row>
    <row r="75" spans="1:23" x14ac:dyDescent="0.25">
      <c r="A75" s="20" t="s">
        <v>209</v>
      </c>
      <c r="B75" s="4" t="s">
        <v>13</v>
      </c>
      <c r="C75" s="4" t="s">
        <v>13</v>
      </c>
      <c r="D75" s="4" t="s">
        <v>13</v>
      </c>
      <c r="E75" s="4" t="s">
        <v>13</v>
      </c>
      <c r="F75" s="4" t="s">
        <v>13</v>
      </c>
      <c r="G75" s="4" t="s">
        <v>13</v>
      </c>
      <c r="H75" s="4" t="s">
        <v>13</v>
      </c>
      <c r="I75" s="4" t="s">
        <v>13</v>
      </c>
      <c r="J75" s="2"/>
      <c r="K75" s="10" t="str">
        <f t="shared" si="16"/>
        <v>-</v>
      </c>
      <c r="L75" s="10" t="str">
        <f t="shared" si="18"/>
        <v>-</v>
      </c>
      <c r="M75" s="5" t="str">
        <f t="shared" si="23"/>
        <v>-</v>
      </c>
      <c r="N75" s="5" t="str">
        <f t="shared" si="24"/>
        <v>-</v>
      </c>
      <c r="O75" s="5" t="str">
        <f t="shared" si="20"/>
        <v>-</v>
      </c>
      <c r="P75" s="5" t="str">
        <f t="shared" si="19"/>
        <v>-</v>
      </c>
      <c r="Q75" s="5" t="str">
        <f t="shared" si="17"/>
        <v>-</v>
      </c>
      <c r="R75" s="5" t="str">
        <f t="shared" si="21"/>
        <v>-</v>
      </c>
      <c r="S75" s="2"/>
      <c r="T75" s="5">
        <f t="shared" si="22"/>
        <v>0</v>
      </c>
      <c r="U75" s="1" t="s">
        <v>21</v>
      </c>
      <c r="V75" s="5"/>
      <c r="W75" s="17"/>
    </row>
    <row r="76" spans="1:23" x14ac:dyDescent="0.25">
      <c r="A76" s="20" t="s">
        <v>211</v>
      </c>
      <c r="B76" s="4" t="s">
        <v>13</v>
      </c>
      <c r="C76" s="4" t="s">
        <v>13</v>
      </c>
      <c r="D76" s="4" t="s">
        <v>13</v>
      </c>
      <c r="E76" s="4" t="s">
        <v>13</v>
      </c>
      <c r="F76" s="4" t="s">
        <v>13</v>
      </c>
      <c r="G76" s="4" t="s">
        <v>13</v>
      </c>
      <c r="H76" s="4" t="s">
        <v>13</v>
      </c>
      <c r="I76" s="4" t="s">
        <v>13</v>
      </c>
      <c r="J76" s="2"/>
      <c r="K76" s="10" t="str">
        <f t="shared" ref="K76:K105" si="25">B76</f>
        <v>-</v>
      </c>
      <c r="L76" s="10" t="str">
        <f t="shared" si="18"/>
        <v>-</v>
      </c>
      <c r="M76" s="5" t="str">
        <f t="shared" si="23"/>
        <v>-</v>
      </c>
      <c r="N76" s="5" t="str">
        <f t="shared" si="24"/>
        <v>-</v>
      </c>
      <c r="O76" s="5" t="str">
        <f t="shared" si="20"/>
        <v>-</v>
      </c>
      <c r="P76" s="5" t="str">
        <f t="shared" si="19"/>
        <v>-</v>
      </c>
      <c r="Q76" s="5" t="str">
        <f t="shared" ref="Q76:Q105" si="26">H76</f>
        <v>-</v>
      </c>
      <c r="R76" s="5" t="str">
        <f t="shared" si="21"/>
        <v>-</v>
      </c>
      <c r="S76" s="2"/>
      <c r="T76" s="5">
        <f t="shared" si="22"/>
        <v>0</v>
      </c>
      <c r="U76" s="19" t="s">
        <v>21</v>
      </c>
      <c r="V76" s="5"/>
      <c r="W76" s="17"/>
    </row>
    <row r="77" spans="1:23" x14ac:dyDescent="0.25">
      <c r="A77" s="20" t="s">
        <v>212</v>
      </c>
      <c r="B77" s="4" t="s">
        <v>13</v>
      </c>
      <c r="C77" s="4" t="s">
        <v>13</v>
      </c>
      <c r="D77" s="4" t="s">
        <v>13</v>
      </c>
      <c r="E77" s="4" t="s">
        <v>13</v>
      </c>
      <c r="F77" s="4" t="s">
        <v>13</v>
      </c>
      <c r="G77" s="4" t="s">
        <v>13</v>
      </c>
      <c r="H77" s="4" t="s">
        <v>13</v>
      </c>
      <c r="I77" s="4" t="s">
        <v>13</v>
      </c>
      <c r="J77" s="2"/>
      <c r="K77" s="10" t="str">
        <f t="shared" si="25"/>
        <v>-</v>
      </c>
      <c r="L77" s="10" t="str">
        <f t="shared" ref="L77:L105" si="27">C77</f>
        <v>-</v>
      </c>
      <c r="M77" s="5" t="str">
        <f t="shared" si="23"/>
        <v>-</v>
      </c>
      <c r="N77" s="5" t="str">
        <f t="shared" si="24"/>
        <v>-</v>
      </c>
      <c r="O77" s="5" t="str">
        <f t="shared" si="20"/>
        <v>-</v>
      </c>
      <c r="P77" s="5" t="str">
        <f t="shared" si="19"/>
        <v>-</v>
      </c>
      <c r="Q77" s="5" t="str">
        <f t="shared" si="26"/>
        <v>-</v>
      </c>
      <c r="R77" s="5" t="str">
        <f t="shared" si="21"/>
        <v>-</v>
      </c>
      <c r="S77" s="2"/>
      <c r="T77" s="5">
        <f t="shared" si="22"/>
        <v>0</v>
      </c>
      <c r="U77" s="15" t="s">
        <v>42</v>
      </c>
      <c r="V77" s="5"/>
      <c r="W77" s="17"/>
    </row>
    <row r="78" spans="1:23" x14ac:dyDescent="0.25">
      <c r="A78" s="20" t="s">
        <v>213</v>
      </c>
      <c r="B78" s="4" t="s">
        <v>13</v>
      </c>
      <c r="C78" s="4" t="s">
        <v>13</v>
      </c>
      <c r="D78" s="4" t="s">
        <v>13</v>
      </c>
      <c r="E78" s="4" t="s">
        <v>13</v>
      </c>
      <c r="F78" s="4" t="s">
        <v>13</v>
      </c>
      <c r="G78" s="4" t="s">
        <v>13</v>
      </c>
      <c r="H78" s="4" t="s">
        <v>13</v>
      </c>
      <c r="I78" s="4" t="s">
        <v>13</v>
      </c>
      <c r="J78" s="2"/>
      <c r="K78" s="10" t="str">
        <f t="shared" si="25"/>
        <v>-</v>
      </c>
      <c r="L78" s="10" t="str">
        <f t="shared" si="27"/>
        <v>-</v>
      </c>
      <c r="M78" s="5" t="str">
        <f t="shared" si="23"/>
        <v>-</v>
      </c>
      <c r="N78" s="5" t="str">
        <f t="shared" si="24"/>
        <v>-</v>
      </c>
      <c r="O78" s="5" t="str">
        <f t="shared" si="20"/>
        <v>-</v>
      </c>
      <c r="P78" s="5" t="str">
        <f t="shared" si="19"/>
        <v>-</v>
      </c>
      <c r="Q78" s="5" t="str">
        <f t="shared" si="26"/>
        <v>-</v>
      </c>
      <c r="R78" s="5" t="str">
        <f t="shared" si="21"/>
        <v>-</v>
      </c>
      <c r="S78" s="2"/>
      <c r="T78" s="5">
        <f t="shared" si="22"/>
        <v>0</v>
      </c>
      <c r="U78" s="11" t="s">
        <v>13</v>
      </c>
      <c r="V78" s="5" t="s">
        <v>59</v>
      </c>
      <c r="W78" s="17"/>
    </row>
    <row r="79" spans="1:23" x14ac:dyDescent="0.25">
      <c r="A79" s="20" t="s">
        <v>214</v>
      </c>
      <c r="B79" s="4" t="s">
        <v>13</v>
      </c>
      <c r="C79" s="4" t="s">
        <v>13</v>
      </c>
      <c r="D79" s="4" t="s">
        <v>13</v>
      </c>
      <c r="E79" s="4" t="s">
        <v>13</v>
      </c>
      <c r="F79" s="4" t="s">
        <v>13</v>
      </c>
      <c r="G79" s="4" t="s">
        <v>13</v>
      </c>
      <c r="H79" s="4" t="s">
        <v>13</v>
      </c>
      <c r="I79" s="4" t="s">
        <v>13</v>
      </c>
      <c r="J79" s="2"/>
      <c r="K79" s="10" t="str">
        <f t="shared" si="25"/>
        <v>-</v>
      </c>
      <c r="L79" s="10" t="str">
        <f t="shared" si="27"/>
        <v>-</v>
      </c>
      <c r="M79" s="5" t="str">
        <f t="shared" si="23"/>
        <v>-</v>
      </c>
      <c r="N79" s="5" t="str">
        <f t="shared" si="24"/>
        <v>-</v>
      </c>
      <c r="O79" s="5" t="str">
        <f t="shared" si="20"/>
        <v>-</v>
      </c>
      <c r="P79" s="5" t="str">
        <f t="shared" ref="P79:P105" si="28">G79</f>
        <v>-</v>
      </c>
      <c r="Q79" s="5" t="str">
        <f t="shared" si="26"/>
        <v>-</v>
      </c>
      <c r="R79" s="5" t="str">
        <f t="shared" si="21"/>
        <v>-</v>
      </c>
      <c r="S79" s="2"/>
      <c r="T79" s="5">
        <f t="shared" si="22"/>
        <v>0</v>
      </c>
      <c r="U79" s="15" t="s">
        <v>25</v>
      </c>
      <c r="V79" s="5"/>
      <c r="W79" s="17"/>
    </row>
    <row r="80" spans="1:23" x14ac:dyDescent="0.25">
      <c r="A80" s="20" t="s">
        <v>215</v>
      </c>
      <c r="B80" s="4" t="s">
        <v>13</v>
      </c>
      <c r="C80" s="4" t="s">
        <v>13</v>
      </c>
      <c r="D80" s="4" t="s">
        <v>13</v>
      </c>
      <c r="E80" s="4" t="s">
        <v>13</v>
      </c>
      <c r="F80" s="4" t="s">
        <v>13</v>
      </c>
      <c r="G80" s="4" t="s">
        <v>13</v>
      </c>
      <c r="H80" s="4" t="s">
        <v>13</v>
      </c>
      <c r="I80" s="4" t="s">
        <v>13</v>
      </c>
      <c r="J80" s="2"/>
      <c r="K80" s="10" t="str">
        <f t="shared" si="25"/>
        <v>-</v>
      </c>
      <c r="L80" s="10" t="str">
        <f t="shared" si="27"/>
        <v>-</v>
      </c>
      <c r="M80" s="5" t="str">
        <f t="shared" si="23"/>
        <v>-</v>
      </c>
      <c r="N80" s="5" t="str">
        <f t="shared" si="24"/>
        <v>-</v>
      </c>
      <c r="O80" s="5" t="str">
        <f t="shared" ref="O80:O105" si="29">F80</f>
        <v>-</v>
      </c>
      <c r="P80" s="5" t="str">
        <f t="shared" si="28"/>
        <v>-</v>
      </c>
      <c r="Q80" s="5" t="str">
        <f t="shared" si="26"/>
        <v>-</v>
      </c>
      <c r="R80" s="5" t="str">
        <f t="shared" si="21"/>
        <v>-</v>
      </c>
      <c r="S80" s="2"/>
      <c r="T80" s="5">
        <f t="shared" si="22"/>
        <v>0</v>
      </c>
      <c r="U80" s="19" t="s">
        <v>25</v>
      </c>
      <c r="V80" s="5"/>
      <c r="W80" s="17"/>
    </row>
    <row r="81" spans="1:23" x14ac:dyDescent="0.25">
      <c r="A81" s="20" t="s">
        <v>216</v>
      </c>
      <c r="B81" s="4" t="s">
        <v>13</v>
      </c>
      <c r="C81" s="4" t="s">
        <v>13</v>
      </c>
      <c r="D81" s="4" t="s">
        <v>13</v>
      </c>
      <c r="E81" s="4" t="s">
        <v>13</v>
      </c>
      <c r="F81" s="4" t="s">
        <v>13</v>
      </c>
      <c r="G81" s="4" t="s">
        <v>13</v>
      </c>
      <c r="H81" s="4" t="s">
        <v>13</v>
      </c>
      <c r="I81" s="4" t="s">
        <v>13</v>
      </c>
      <c r="J81" s="2"/>
      <c r="K81" s="10" t="str">
        <f t="shared" si="25"/>
        <v>-</v>
      </c>
      <c r="L81" s="10" t="str">
        <f t="shared" si="27"/>
        <v>-</v>
      </c>
      <c r="M81" s="5" t="str">
        <f t="shared" si="23"/>
        <v>-</v>
      </c>
      <c r="N81" s="5" t="str">
        <f t="shared" si="24"/>
        <v>-</v>
      </c>
      <c r="O81" s="5" t="str">
        <f t="shared" si="29"/>
        <v>-</v>
      </c>
      <c r="P81" s="5" t="str">
        <f t="shared" si="28"/>
        <v>-</v>
      </c>
      <c r="Q81" s="5" t="str">
        <f t="shared" si="26"/>
        <v>-</v>
      </c>
      <c r="R81" s="5" t="str">
        <f t="shared" ref="R81:R105" si="30">I81</f>
        <v>-</v>
      </c>
      <c r="S81" s="2"/>
      <c r="T81" s="5">
        <f t="shared" si="22"/>
        <v>0</v>
      </c>
      <c r="U81" s="15" t="s">
        <v>48</v>
      </c>
      <c r="V81" s="5"/>
      <c r="W81" s="17"/>
    </row>
    <row r="82" spans="1:23" x14ac:dyDescent="0.25">
      <c r="A82" s="20" t="s">
        <v>217</v>
      </c>
      <c r="B82" s="4" t="s">
        <v>13</v>
      </c>
      <c r="C82" s="4" t="s">
        <v>13</v>
      </c>
      <c r="D82" s="4" t="s">
        <v>13</v>
      </c>
      <c r="E82" s="4" t="s">
        <v>13</v>
      </c>
      <c r="F82" s="4" t="s">
        <v>13</v>
      </c>
      <c r="G82" s="4" t="s">
        <v>13</v>
      </c>
      <c r="H82" s="4" t="s">
        <v>13</v>
      </c>
      <c r="I82" s="4" t="s">
        <v>13</v>
      </c>
      <c r="J82" s="2"/>
      <c r="K82" s="10" t="str">
        <f t="shared" si="25"/>
        <v>-</v>
      </c>
      <c r="L82" s="10" t="str">
        <f t="shared" si="27"/>
        <v>-</v>
      </c>
      <c r="M82" s="5" t="str">
        <f t="shared" si="23"/>
        <v>-</v>
      </c>
      <c r="N82" s="5" t="str">
        <f t="shared" si="24"/>
        <v>-</v>
      </c>
      <c r="O82" s="5" t="str">
        <f t="shared" si="29"/>
        <v>-</v>
      </c>
      <c r="P82" s="5" t="str">
        <f t="shared" si="28"/>
        <v>-</v>
      </c>
      <c r="Q82" s="5" t="str">
        <f t="shared" si="26"/>
        <v>-</v>
      </c>
      <c r="R82" s="5" t="str">
        <f t="shared" si="30"/>
        <v>-</v>
      </c>
      <c r="S82" s="2"/>
      <c r="T82" s="5">
        <f t="shared" si="22"/>
        <v>0</v>
      </c>
      <c r="U82" s="11" t="s">
        <v>13</v>
      </c>
      <c r="V82" s="5" t="s">
        <v>64</v>
      </c>
      <c r="W82" s="17"/>
    </row>
    <row r="83" spans="1:23" x14ac:dyDescent="0.25">
      <c r="A83" s="20" t="s">
        <v>219</v>
      </c>
      <c r="B83" s="4" t="s">
        <v>13</v>
      </c>
      <c r="C83" s="4" t="s">
        <v>13</v>
      </c>
      <c r="D83" s="4" t="s">
        <v>13</v>
      </c>
      <c r="E83" s="4" t="s">
        <v>13</v>
      </c>
      <c r="F83" s="4" t="s">
        <v>13</v>
      </c>
      <c r="G83" s="4" t="s">
        <v>13</v>
      </c>
      <c r="H83" s="4" t="s">
        <v>13</v>
      </c>
      <c r="I83" s="4" t="s">
        <v>13</v>
      </c>
      <c r="J83" s="2"/>
      <c r="K83" s="10" t="str">
        <f t="shared" si="25"/>
        <v>-</v>
      </c>
      <c r="L83" s="10" t="str">
        <f t="shared" si="27"/>
        <v>-</v>
      </c>
      <c r="M83" s="5" t="str">
        <f t="shared" si="23"/>
        <v>-</v>
      </c>
      <c r="N83" s="5" t="str">
        <f t="shared" si="24"/>
        <v>-</v>
      </c>
      <c r="O83" s="5" t="str">
        <f t="shared" si="29"/>
        <v>-</v>
      </c>
      <c r="P83" s="5" t="str">
        <f t="shared" si="28"/>
        <v>-</v>
      </c>
      <c r="Q83" s="5" t="str">
        <f t="shared" si="26"/>
        <v>-</v>
      </c>
      <c r="R83" s="5" t="str">
        <f t="shared" si="30"/>
        <v>-</v>
      </c>
      <c r="S83" s="2"/>
      <c r="T83" s="5">
        <f t="shared" si="22"/>
        <v>0</v>
      </c>
      <c r="U83" s="11" t="s">
        <v>13</v>
      </c>
      <c r="V83" s="5" t="s">
        <v>64</v>
      </c>
      <c r="W83" s="17"/>
    </row>
    <row r="84" spans="1:23" x14ac:dyDescent="0.25">
      <c r="A84" s="20" t="s">
        <v>220</v>
      </c>
      <c r="B84" s="4" t="s">
        <v>13</v>
      </c>
      <c r="C84" s="4" t="s">
        <v>13</v>
      </c>
      <c r="D84" s="4" t="s">
        <v>13</v>
      </c>
      <c r="E84" s="4" t="s">
        <v>13</v>
      </c>
      <c r="F84" s="4" t="s">
        <v>13</v>
      </c>
      <c r="G84" s="4" t="s">
        <v>13</v>
      </c>
      <c r="H84" s="4" t="s">
        <v>13</v>
      </c>
      <c r="I84" s="4" t="s">
        <v>13</v>
      </c>
      <c r="J84" s="2"/>
      <c r="K84" s="10" t="str">
        <f t="shared" si="25"/>
        <v>-</v>
      </c>
      <c r="L84" s="10" t="str">
        <f t="shared" si="27"/>
        <v>-</v>
      </c>
      <c r="M84" s="5" t="str">
        <f t="shared" si="23"/>
        <v>-</v>
      </c>
      <c r="N84" s="5" t="str">
        <f t="shared" si="24"/>
        <v>-</v>
      </c>
      <c r="O84" s="5" t="str">
        <f t="shared" si="29"/>
        <v>-</v>
      </c>
      <c r="P84" s="5" t="str">
        <f t="shared" si="28"/>
        <v>-</v>
      </c>
      <c r="Q84" s="5" t="str">
        <f t="shared" si="26"/>
        <v>-</v>
      </c>
      <c r="R84" s="5" t="str">
        <f t="shared" si="30"/>
        <v>-</v>
      </c>
      <c r="S84" s="2"/>
      <c r="T84" s="5">
        <f t="shared" si="22"/>
        <v>0</v>
      </c>
      <c r="U84" s="19" t="s">
        <v>25</v>
      </c>
      <c r="V84" s="5"/>
      <c r="W84" s="17"/>
    </row>
    <row r="85" spans="1:23" x14ac:dyDescent="0.25">
      <c r="A85" s="20" t="s">
        <v>222</v>
      </c>
      <c r="B85" s="4" t="s">
        <v>13</v>
      </c>
      <c r="C85" s="4" t="s">
        <v>13</v>
      </c>
      <c r="D85" s="4" t="s">
        <v>13</v>
      </c>
      <c r="E85" s="4" t="s">
        <v>13</v>
      </c>
      <c r="F85" s="4" t="s">
        <v>13</v>
      </c>
      <c r="G85" s="4" t="s">
        <v>13</v>
      </c>
      <c r="H85" s="4" t="s">
        <v>13</v>
      </c>
      <c r="I85" s="4" t="s">
        <v>13</v>
      </c>
      <c r="J85" s="2"/>
      <c r="K85" s="10" t="str">
        <f t="shared" si="25"/>
        <v>-</v>
      </c>
      <c r="L85" s="10" t="str">
        <f t="shared" si="27"/>
        <v>-</v>
      </c>
      <c r="M85" s="5" t="str">
        <f t="shared" si="23"/>
        <v>-</v>
      </c>
      <c r="N85" s="5" t="str">
        <f t="shared" si="24"/>
        <v>-</v>
      </c>
      <c r="O85" s="5" t="str">
        <f t="shared" si="29"/>
        <v>-</v>
      </c>
      <c r="P85" s="5" t="str">
        <f t="shared" si="28"/>
        <v>-</v>
      </c>
      <c r="Q85" s="5" t="str">
        <f t="shared" si="26"/>
        <v>-</v>
      </c>
      <c r="R85" s="5" t="str">
        <f t="shared" si="30"/>
        <v>-</v>
      </c>
      <c r="S85" s="2"/>
      <c r="T85" s="5">
        <f t="shared" si="22"/>
        <v>0</v>
      </c>
      <c r="U85" s="11" t="s">
        <v>13</v>
      </c>
      <c r="V85" s="5" t="s">
        <v>64</v>
      </c>
      <c r="W85" s="17"/>
    </row>
    <row r="86" spans="1:23" x14ac:dyDescent="0.25">
      <c r="A86" s="20" t="s">
        <v>223</v>
      </c>
      <c r="B86" s="4" t="s">
        <v>13</v>
      </c>
      <c r="C86" s="4" t="s">
        <v>13</v>
      </c>
      <c r="D86" s="4" t="s">
        <v>13</v>
      </c>
      <c r="E86" s="4" t="s">
        <v>13</v>
      </c>
      <c r="F86" s="4" t="s">
        <v>13</v>
      </c>
      <c r="G86" s="4" t="s">
        <v>13</v>
      </c>
      <c r="H86" s="4" t="s">
        <v>13</v>
      </c>
      <c r="I86" s="4" t="s">
        <v>13</v>
      </c>
      <c r="J86" s="2"/>
      <c r="K86" s="10" t="str">
        <f t="shared" si="25"/>
        <v>-</v>
      </c>
      <c r="L86" s="10" t="str">
        <f t="shared" si="27"/>
        <v>-</v>
      </c>
      <c r="M86" s="5" t="str">
        <f t="shared" si="23"/>
        <v>-</v>
      </c>
      <c r="N86" s="5" t="str">
        <f t="shared" si="24"/>
        <v>-</v>
      </c>
      <c r="O86" s="5" t="str">
        <f t="shared" si="29"/>
        <v>-</v>
      </c>
      <c r="P86" s="5" t="str">
        <f t="shared" si="28"/>
        <v>-</v>
      </c>
      <c r="Q86" s="5" t="str">
        <f t="shared" si="26"/>
        <v>-</v>
      </c>
      <c r="R86" s="5" t="str">
        <f t="shared" si="30"/>
        <v>-</v>
      </c>
      <c r="S86" s="2"/>
      <c r="T86" s="5">
        <f t="shared" si="22"/>
        <v>0</v>
      </c>
      <c r="U86" s="11" t="s">
        <v>13</v>
      </c>
      <c r="V86" s="5" t="s">
        <v>64</v>
      </c>
      <c r="W86" s="17"/>
    </row>
    <row r="87" spans="1:23" x14ac:dyDescent="0.25">
      <c r="A87" s="20" t="s">
        <v>224</v>
      </c>
      <c r="B87" s="4" t="s">
        <v>13</v>
      </c>
      <c r="C87" s="4" t="s">
        <v>13</v>
      </c>
      <c r="D87" s="4" t="s">
        <v>13</v>
      </c>
      <c r="E87" s="4" t="s">
        <v>13</v>
      </c>
      <c r="F87" s="4" t="s">
        <v>13</v>
      </c>
      <c r="G87" s="4" t="s">
        <v>13</v>
      </c>
      <c r="H87" s="4" t="s">
        <v>13</v>
      </c>
      <c r="I87" s="4" t="s">
        <v>13</v>
      </c>
      <c r="J87" s="2"/>
      <c r="K87" s="10" t="str">
        <f t="shared" si="25"/>
        <v>-</v>
      </c>
      <c r="L87" s="10" t="str">
        <f t="shared" si="27"/>
        <v>-</v>
      </c>
      <c r="M87" s="5" t="str">
        <f t="shared" si="23"/>
        <v>-</v>
      </c>
      <c r="N87" s="5" t="str">
        <f t="shared" si="24"/>
        <v>-</v>
      </c>
      <c r="O87" s="5" t="str">
        <f t="shared" si="29"/>
        <v>-</v>
      </c>
      <c r="P87" s="5" t="str">
        <f t="shared" si="28"/>
        <v>-</v>
      </c>
      <c r="Q87" s="5" t="str">
        <f t="shared" si="26"/>
        <v>-</v>
      </c>
      <c r="R87" s="5" t="str">
        <f t="shared" si="30"/>
        <v>-</v>
      </c>
      <c r="S87" s="2"/>
      <c r="T87" s="5">
        <f t="shared" si="22"/>
        <v>0</v>
      </c>
      <c r="U87" s="11" t="s">
        <v>13</v>
      </c>
      <c r="V87" s="5" t="s">
        <v>64</v>
      </c>
      <c r="W87" s="17"/>
    </row>
    <row r="88" spans="1:23" x14ac:dyDescent="0.25">
      <c r="A88" s="20" t="s">
        <v>225</v>
      </c>
      <c r="B88" s="4" t="s">
        <v>13</v>
      </c>
      <c r="C88" s="4" t="s">
        <v>13</v>
      </c>
      <c r="D88" s="4" t="s">
        <v>13</v>
      </c>
      <c r="E88" s="4" t="s">
        <v>13</v>
      </c>
      <c r="F88" s="4" t="s">
        <v>13</v>
      </c>
      <c r="G88" s="4" t="s">
        <v>13</v>
      </c>
      <c r="H88" s="4" t="s">
        <v>13</v>
      </c>
      <c r="I88" s="4" t="s">
        <v>13</v>
      </c>
      <c r="J88" s="2"/>
      <c r="K88" s="10" t="str">
        <f t="shared" si="25"/>
        <v>-</v>
      </c>
      <c r="L88" s="10" t="str">
        <f t="shared" si="27"/>
        <v>-</v>
      </c>
      <c r="M88" s="5" t="str">
        <f t="shared" si="23"/>
        <v>-</v>
      </c>
      <c r="N88" s="5" t="str">
        <f t="shared" si="24"/>
        <v>-</v>
      </c>
      <c r="O88" s="5" t="str">
        <f t="shared" si="29"/>
        <v>-</v>
      </c>
      <c r="P88" s="5" t="str">
        <f t="shared" si="28"/>
        <v>-</v>
      </c>
      <c r="Q88" s="5" t="str">
        <f t="shared" si="26"/>
        <v>-</v>
      </c>
      <c r="R88" s="5" t="str">
        <f t="shared" si="30"/>
        <v>-</v>
      </c>
      <c r="S88" s="2"/>
      <c r="T88" s="5">
        <f t="shared" si="22"/>
        <v>0</v>
      </c>
      <c r="U88" s="11" t="s">
        <v>13</v>
      </c>
      <c r="V88" s="5" t="s">
        <v>64</v>
      </c>
      <c r="W88" s="17"/>
    </row>
    <row r="89" spans="1:23" x14ac:dyDescent="0.25">
      <c r="A89" s="20" t="s">
        <v>227</v>
      </c>
      <c r="B89" s="4" t="s">
        <v>13</v>
      </c>
      <c r="C89" s="4" t="s">
        <v>13</v>
      </c>
      <c r="D89" s="4" t="s">
        <v>13</v>
      </c>
      <c r="E89" s="4" t="s">
        <v>13</v>
      </c>
      <c r="F89" s="4" t="s">
        <v>13</v>
      </c>
      <c r="G89" s="4" t="s">
        <v>13</v>
      </c>
      <c r="H89" s="4" t="s">
        <v>13</v>
      </c>
      <c r="I89" s="4" t="s">
        <v>13</v>
      </c>
      <c r="J89" s="2"/>
      <c r="K89" s="10" t="str">
        <f t="shared" si="25"/>
        <v>-</v>
      </c>
      <c r="L89" s="10" t="str">
        <f t="shared" si="27"/>
        <v>-</v>
      </c>
      <c r="M89" s="5" t="str">
        <f t="shared" si="23"/>
        <v>-</v>
      </c>
      <c r="N89" s="5" t="str">
        <f t="shared" si="24"/>
        <v>-</v>
      </c>
      <c r="O89" s="5" t="str">
        <f t="shared" si="29"/>
        <v>-</v>
      </c>
      <c r="P89" s="5" t="str">
        <f t="shared" si="28"/>
        <v>-</v>
      </c>
      <c r="Q89" s="5" t="str">
        <f t="shared" si="26"/>
        <v>-</v>
      </c>
      <c r="R89" s="5" t="str">
        <f t="shared" si="30"/>
        <v>-</v>
      </c>
      <c r="S89" s="2"/>
      <c r="T89" s="5">
        <f t="shared" si="22"/>
        <v>0</v>
      </c>
      <c r="U89" s="11" t="s">
        <v>13</v>
      </c>
      <c r="V89" s="5" t="s">
        <v>64</v>
      </c>
      <c r="W89" s="17"/>
    </row>
    <row r="90" spans="1:23" x14ac:dyDescent="0.25">
      <c r="A90" s="20" t="s">
        <v>228</v>
      </c>
      <c r="B90" s="4" t="s">
        <v>13</v>
      </c>
      <c r="C90" s="4" t="s">
        <v>13</v>
      </c>
      <c r="D90" s="4" t="s">
        <v>13</v>
      </c>
      <c r="E90" s="4" t="s">
        <v>13</v>
      </c>
      <c r="F90" s="4" t="s">
        <v>13</v>
      </c>
      <c r="G90" s="4" t="s">
        <v>13</v>
      </c>
      <c r="H90" s="4" t="s">
        <v>13</v>
      </c>
      <c r="I90" s="4" t="s">
        <v>13</v>
      </c>
      <c r="J90" s="2"/>
      <c r="K90" s="10" t="str">
        <f t="shared" si="25"/>
        <v>-</v>
      </c>
      <c r="L90" s="10" t="str">
        <f t="shared" si="27"/>
        <v>-</v>
      </c>
      <c r="M90" s="5" t="str">
        <f t="shared" si="23"/>
        <v>-</v>
      </c>
      <c r="N90" s="5" t="str">
        <f t="shared" si="24"/>
        <v>-</v>
      </c>
      <c r="O90" s="5" t="str">
        <f t="shared" si="29"/>
        <v>-</v>
      </c>
      <c r="P90" s="5" t="str">
        <f t="shared" si="28"/>
        <v>-</v>
      </c>
      <c r="Q90" s="5" t="str">
        <f t="shared" si="26"/>
        <v>-</v>
      </c>
      <c r="R90" s="5" t="str">
        <f t="shared" si="30"/>
        <v>-</v>
      </c>
      <c r="S90" s="2"/>
      <c r="T90" s="5">
        <f t="shared" si="22"/>
        <v>0</v>
      </c>
      <c r="U90" s="11" t="s">
        <v>13</v>
      </c>
      <c r="V90" s="5" t="s">
        <v>64</v>
      </c>
      <c r="W90" s="17"/>
    </row>
    <row r="91" spans="1:23" x14ac:dyDescent="0.25">
      <c r="A91" s="20" t="s">
        <v>253</v>
      </c>
      <c r="B91" s="4" t="s">
        <v>13</v>
      </c>
      <c r="C91" s="4" t="s">
        <v>13</v>
      </c>
      <c r="D91" s="4" t="s">
        <v>13</v>
      </c>
      <c r="E91" s="4" t="s">
        <v>13</v>
      </c>
      <c r="F91" s="4" t="s">
        <v>13</v>
      </c>
      <c r="G91" s="4" t="s">
        <v>13</v>
      </c>
      <c r="H91" s="4" t="s">
        <v>13</v>
      </c>
      <c r="I91" s="4" t="s">
        <v>13</v>
      </c>
      <c r="J91" s="2"/>
      <c r="K91" s="10" t="str">
        <f t="shared" si="25"/>
        <v>-</v>
      </c>
      <c r="L91" s="10" t="str">
        <f t="shared" si="27"/>
        <v>-</v>
      </c>
      <c r="M91" s="5" t="str">
        <f t="shared" si="23"/>
        <v>-</v>
      </c>
      <c r="N91" s="5" t="str">
        <f t="shared" si="24"/>
        <v>-</v>
      </c>
      <c r="O91" s="5" t="str">
        <f t="shared" si="29"/>
        <v>-</v>
      </c>
      <c r="P91" s="5" t="str">
        <f t="shared" si="28"/>
        <v>-</v>
      </c>
      <c r="Q91" s="5">
        <v>0</v>
      </c>
      <c r="R91" s="5" t="str">
        <f t="shared" si="30"/>
        <v>-</v>
      </c>
      <c r="S91" s="2"/>
      <c r="T91" s="5">
        <f t="shared" si="22"/>
        <v>0</v>
      </c>
      <c r="U91" s="11" t="s">
        <v>13</v>
      </c>
      <c r="V91" s="5" t="s">
        <v>64</v>
      </c>
      <c r="W91" s="17"/>
    </row>
    <row r="92" spans="1:23" x14ac:dyDescent="0.25">
      <c r="A92" s="20" t="s">
        <v>229</v>
      </c>
      <c r="B92" s="4" t="s">
        <v>13</v>
      </c>
      <c r="C92" s="4" t="s">
        <v>13</v>
      </c>
      <c r="D92" s="4" t="s">
        <v>13</v>
      </c>
      <c r="E92" s="4" t="s">
        <v>13</v>
      </c>
      <c r="F92" s="4" t="s">
        <v>13</v>
      </c>
      <c r="G92" s="4" t="s">
        <v>13</v>
      </c>
      <c r="H92" s="4" t="s">
        <v>13</v>
      </c>
      <c r="I92" s="4" t="s">
        <v>13</v>
      </c>
      <c r="J92" s="2"/>
      <c r="K92" s="10" t="str">
        <f t="shared" si="25"/>
        <v>-</v>
      </c>
      <c r="L92" s="10" t="str">
        <f t="shared" si="27"/>
        <v>-</v>
      </c>
      <c r="M92" s="5" t="str">
        <f t="shared" si="23"/>
        <v>-</v>
      </c>
      <c r="N92" s="5" t="str">
        <f t="shared" si="24"/>
        <v>-</v>
      </c>
      <c r="O92" s="5" t="str">
        <f t="shared" si="29"/>
        <v>-</v>
      </c>
      <c r="P92" s="5" t="str">
        <f t="shared" si="28"/>
        <v>-</v>
      </c>
      <c r="Q92" s="5" t="str">
        <f t="shared" si="26"/>
        <v>-</v>
      </c>
      <c r="R92" s="5" t="str">
        <f t="shared" si="30"/>
        <v>-</v>
      </c>
      <c r="S92" s="2"/>
      <c r="T92" s="5">
        <f t="shared" si="22"/>
        <v>0</v>
      </c>
      <c r="U92" s="11" t="s">
        <v>13</v>
      </c>
      <c r="V92" s="5" t="s">
        <v>59</v>
      </c>
      <c r="W92" s="17"/>
    </row>
    <row r="93" spans="1:23" x14ac:dyDescent="0.25">
      <c r="A93" s="20" t="s">
        <v>230</v>
      </c>
      <c r="B93" s="4" t="s">
        <v>13</v>
      </c>
      <c r="C93" s="4" t="s">
        <v>13</v>
      </c>
      <c r="D93" s="4" t="s">
        <v>13</v>
      </c>
      <c r="E93" s="4" t="s">
        <v>13</v>
      </c>
      <c r="F93" s="4" t="s">
        <v>13</v>
      </c>
      <c r="G93" s="4" t="s">
        <v>13</v>
      </c>
      <c r="H93" s="4" t="s">
        <v>13</v>
      </c>
      <c r="I93" s="4" t="s">
        <v>13</v>
      </c>
      <c r="J93" s="2"/>
      <c r="K93" s="10" t="str">
        <f t="shared" si="25"/>
        <v>-</v>
      </c>
      <c r="L93" s="10" t="str">
        <f t="shared" si="27"/>
        <v>-</v>
      </c>
      <c r="M93" s="5" t="str">
        <f t="shared" si="23"/>
        <v>-</v>
      </c>
      <c r="N93" s="5" t="str">
        <f t="shared" si="24"/>
        <v>-</v>
      </c>
      <c r="O93" s="5" t="str">
        <f t="shared" si="29"/>
        <v>-</v>
      </c>
      <c r="P93" s="5" t="str">
        <f t="shared" si="28"/>
        <v>-</v>
      </c>
      <c r="Q93" s="5" t="str">
        <f t="shared" si="26"/>
        <v>-</v>
      </c>
      <c r="R93" s="5" t="str">
        <f t="shared" si="30"/>
        <v>-</v>
      </c>
      <c r="S93" s="2"/>
      <c r="T93" s="5">
        <f t="shared" si="22"/>
        <v>0</v>
      </c>
      <c r="U93" s="1" t="s">
        <v>25</v>
      </c>
      <c r="V93" s="5"/>
      <c r="W93" s="17"/>
    </row>
    <row r="94" spans="1:23" x14ac:dyDescent="0.25">
      <c r="A94" s="20" t="s">
        <v>231</v>
      </c>
      <c r="B94" s="4" t="s">
        <v>13</v>
      </c>
      <c r="C94" s="4" t="s">
        <v>13</v>
      </c>
      <c r="D94" s="4" t="s">
        <v>13</v>
      </c>
      <c r="E94" s="4" t="s">
        <v>13</v>
      </c>
      <c r="F94" s="4" t="s">
        <v>13</v>
      </c>
      <c r="G94" s="4" t="s">
        <v>13</v>
      </c>
      <c r="H94" s="4" t="s">
        <v>13</v>
      </c>
      <c r="I94" s="4" t="s">
        <v>13</v>
      </c>
      <c r="J94" s="2"/>
      <c r="K94" s="10" t="str">
        <f t="shared" si="25"/>
        <v>-</v>
      </c>
      <c r="L94" s="10" t="str">
        <f t="shared" si="27"/>
        <v>-</v>
      </c>
      <c r="M94" s="5" t="str">
        <f t="shared" si="23"/>
        <v>-</v>
      </c>
      <c r="N94" s="5" t="str">
        <f t="shared" si="24"/>
        <v>-</v>
      </c>
      <c r="O94" s="5" t="str">
        <f t="shared" si="29"/>
        <v>-</v>
      </c>
      <c r="P94" s="5" t="str">
        <f t="shared" si="28"/>
        <v>-</v>
      </c>
      <c r="Q94" s="5" t="str">
        <f t="shared" si="26"/>
        <v>-</v>
      </c>
      <c r="R94" s="5" t="str">
        <f t="shared" si="30"/>
        <v>-</v>
      </c>
      <c r="S94" s="2"/>
      <c r="T94" s="5">
        <f t="shared" si="22"/>
        <v>0</v>
      </c>
      <c r="U94" s="1" t="s">
        <v>25</v>
      </c>
      <c r="V94" s="5"/>
      <c r="W94" s="17"/>
    </row>
    <row r="95" spans="1:23" x14ac:dyDescent="0.25">
      <c r="A95" s="20" t="s">
        <v>47</v>
      </c>
      <c r="B95" s="4" t="s">
        <v>13</v>
      </c>
      <c r="C95" s="4" t="s">
        <v>13</v>
      </c>
      <c r="D95" s="4" t="s">
        <v>13</v>
      </c>
      <c r="E95" s="4" t="s">
        <v>13</v>
      </c>
      <c r="F95" s="4" t="s">
        <v>13</v>
      </c>
      <c r="G95" s="4" t="s">
        <v>13</v>
      </c>
      <c r="H95" s="4" t="s">
        <v>13</v>
      </c>
      <c r="I95" s="4" t="s">
        <v>13</v>
      </c>
      <c r="J95" s="2"/>
      <c r="K95" s="10" t="str">
        <f t="shared" si="25"/>
        <v>-</v>
      </c>
      <c r="L95" s="10" t="str">
        <f t="shared" si="27"/>
        <v>-</v>
      </c>
      <c r="M95" s="5" t="str">
        <f t="shared" si="23"/>
        <v>-</v>
      </c>
      <c r="N95" s="5" t="str">
        <f t="shared" si="24"/>
        <v>-</v>
      </c>
      <c r="O95" s="5" t="str">
        <f t="shared" si="29"/>
        <v>-</v>
      </c>
      <c r="P95" s="5" t="str">
        <f t="shared" si="28"/>
        <v>-</v>
      </c>
      <c r="Q95" s="5" t="str">
        <f t="shared" si="26"/>
        <v>-</v>
      </c>
      <c r="R95" s="5" t="str">
        <f t="shared" si="30"/>
        <v>-</v>
      </c>
      <c r="S95" s="2"/>
      <c r="T95" s="5">
        <f t="shared" si="22"/>
        <v>0</v>
      </c>
      <c r="U95" s="1" t="s">
        <v>25</v>
      </c>
      <c r="V95" s="5"/>
      <c r="W95" s="17"/>
    </row>
    <row r="96" spans="1:23" x14ac:dyDescent="0.25">
      <c r="A96" s="20" t="s">
        <v>233</v>
      </c>
      <c r="B96" s="4" t="s">
        <v>13</v>
      </c>
      <c r="C96" s="4" t="s">
        <v>13</v>
      </c>
      <c r="D96" s="4" t="s">
        <v>13</v>
      </c>
      <c r="E96" s="4" t="s">
        <v>13</v>
      </c>
      <c r="F96" s="4" t="s">
        <v>13</v>
      </c>
      <c r="G96" s="4" t="s">
        <v>13</v>
      </c>
      <c r="H96" s="4" t="s">
        <v>13</v>
      </c>
      <c r="I96" s="4" t="s">
        <v>13</v>
      </c>
      <c r="J96" s="2"/>
      <c r="K96" s="10" t="str">
        <f t="shared" si="25"/>
        <v>-</v>
      </c>
      <c r="L96" s="10" t="str">
        <f t="shared" si="27"/>
        <v>-</v>
      </c>
      <c r="M96" s="5" t="str">
        <f t="shared" si="23"/>
        <v>-</v>
      </c>
      <c r="N96" s="5" t="str">
        <f t="shared" si="24"/>
        <v>-</v>
      </c>
      <c r="O96" s="5" t="str">
        <f t="shared" si="29"/>
        <v>-</v>
      </c>
      <c r="P96" s="5" t="str">
        <f t="shared" si="28"/>
        <v>-</v>
      </c>
      <c r="Q96" s="5" t="str">
        <f t="shared" si="26"/>
        <v>-</v>
      </c>
      <c r="R96" s="5" t="str">
        <f t="shared" si="30"/>
        <v>-</v>
      </c>
      <c r="S96" s="2"/>
      <c r="T96" s="5">
        <f t="shared" si="22"/>
        <v>0</v>
      </c>
      <c r="U96" s="1" t="s">
        <v>25</v>
      </c>
      <c r="V96" s="5"/>
      <c r="W96" s="17"/>
    </row>
    <row r="97" spans="1:23" x14ac:dyDescent="0.25">
      <c r="A97" s="20" t="s">
        <v>234</v>
      </c>
      <c r="B97" s="4" t="s">
        <v>13</v>
      </c>
      <c r="C97" s="4" t="s">
        <v>13</v>
      </c>
      <c r="D97" s="4" t="s">
        <v>13</v>
      </c>
      <c r="E97" s="4" t="s">
        <v>13</v>
      </c>
      <c r="F97" s="4" t="s">
        <v>13</v>
      </c>
      <c r="G97" s="4" t="s">
        <v>13</v>
      </c>
      <c r="H97" s="4" t="s">
        <v>13</v>
      </c>
      <c r="I97" s="4" t="s">
        <v>13</v>
      </c>
      <c r="J97" s="2"/>
      <c r="K97" s="10" t="str">
        <f t="shared" si="25"/>
        <v>-</v>
      </c>
      <c r="L97" s="10" t="str">
        <f t="shared" si="27"/>
        <v>-</v>
      </c>
      <c r="M97" s="5" t="str">
        <f t="shared" si="23"/>
        <v>-</v>
      </c>
      <c r="N97" s="5" t="str">
        <f t="shared" si="24"/>
        <v>-</v>
      </c>
      <c r="O97" s="5" t="str">
        <f t="shared" si="29"/>
        <v>-</v>
      </c>
      <c r="P97" s="5" t="str">
        <f t="shared" si="28"/>
        <v>-</v>
      </c>
      <c r="Q97" s="5" t="str">
        <f t="shared" si="26"/>
        <v>-</v>
      </c>
      <c r="R97" s="5" t="str">
        <f t="shared" si="30"/>
        <v>-</v>
      </c>
      <c r="S97" s="2"/>
      <c r="T97" s="5">
        <f t="shared" si="22"/>
        <v>0</v>
      </c>
      <c r="U97" s="1" t="s">
        <v>25</v>
      </c>
      <c r="V97" s="5"/>
      <c r="W97" s="17"/>
    </row>
    <row r="98" spans="1:23" x14ac:dyDescent="0.25">
      <c r="A98" s="20" t="s">
        <v>235</v>
      </c>
      <c r="B98" s="4" t="s">
        <v>13</v>
      </c>
      <c r="C98" s="4" t="s">
        <v>13</v>
      </c>
      <c r="D98" s="4" t="s">
        <v>13</v>
      </c>
      <c r="E98" s="4" t="s">
        <v>13</v>
      </c>
      <c r="F98" s="4" t="s">
        <v>13</v>
      </c>
      <c r="G98" s="4" t="s">
        <v>13</v>
      </c>
      <c r="H98" s="4" t="s">
        <v>13</v>
      </c>
      <c r="I98" s="4" t="s">
        <v>13</v>
      </c>
      <c r="J98" s="2"/>
      <c r="K98" s="10" t="str">
        <f t="shared" si="25"/>
        <v>-</v>
      </c>
      <c r="L98" s="10" t="str">
        <f t="shared" si="27"/>
        <v>-</v>
      </c>
      <c r="M98" s="5" t="str">
        <f t="shared" si="23"/>
        <v>-</v>
      </c>
      <c r="N98" s="5" t="str">
        <f t="shared" si="24"/>
        <v>-</v>
      </c>
      <c r="O98" s="5" t="str">
        <f t="shared" si="29"/>
        <v>-</v>
      </c>
      <c r="P98" s="5" t="str">
        <f t="shared" si="28"/>
        <v>-</v>
      </c>
      <c r="Q98" s="5" t="str">
        <f t="shared" si="26"/>
        <v>-</v>
      </c>
      <c r="R98" s="5" t="str">
        <f t="shared" si="30"/>
        <v>-</v>
      </c>
      <c r="S98" s="2"/>
      <c r="T98" s="5">
        <f t="shared" si="22"/>
        <v>0</v>
      </c>
      <c r="U98" s="1" t="s">
        <v>25</v>
      </c>
      <c r="V98" s="5"/>
      <c r="W98" s="17"/>
    </row>
    <row r="99" spans="1:23" x14ac:dyDescent="0.25">
      <c r="A99" s="20" t="s">
        <v>236</v>
      </c>
      <c r="B99" s="4" t="s">
        <v>13</v>
      </c>
      <c r="C99" s="4" t="s">
        <v>13</v>
      </c>
      <c r="D99" s="4" t="s">
        <v>13</v>
      </c>
      <c r="E99" s="4" t="s">
        <v>13</v>
      </c>
      <c r="F99" s="4" t="s">
        <v>13</v>
      </c>
      <c r="G99" s="4" t="s">
        <v>13</v>
      </c>
      <c r="H99" s="4" t="s">
        <v>13</v>
      </c>
      <c r="I99" s="4" t="s">
        <v>13</v>
      </c>
      <c r="J99" s="2"/>
      <c r="K99" s="10" t="str">
        <f t="shared" si="25"/>
        <v>-</v>
      </c>
      <c r="L99" s="10" t="str">
        <f t="shared" si="27"/>
        <v>-</v>
      </c>
      <c r="M99" s="5" t="str">
        <f t="shared" si="23"/>
        <v>-</v>
      </c>
      <c r="N99" s="5" t="str">
        <f t="shared" si="24"/>
        <v>-</v>
      </c>
      <c r="O99" s="5" t="str">
        <f t="shared" si="29"/>
        <v>-</v>
      </c>
      <c r="P99" s="5" t="str">
        <f t="shared" si="28"/>
        <v>-</v>
      </c>
      <c r="Q99" s="5" t="str">
        <f t="shared" si="26"/>
        <v>-</v>
      </c>
      <c r="R99" s="5" t="str">
        <f t="shared" si="30"/>
        <v>-</v>
      </c>
      <c r="S99" s="2"/>
      <c r="T99" s="5">
        <f t="shared" si="22"/>
        <v>0</v>
      </c>
      <c r="U99" s="19" t="s">
        <v>25</v>
      </c>
      <c r="V99" s="5"/>
      <c r="W99" s="17"/>
    </row>
    <row r="100" spans="1:23" x14ac:dyDescent="0.25">
      <c r="A100" s="20" t="s">
        <v>237</v>
      </c>
      <c r="B100" s="4" t="s">
        <v>13</v>
      </c>
      <c r="C100" s="4" t="s">
        <v>13</v>
      </c>
      <c r="D100" s="4" t="s">
        <v>13</v>
      </c>
      <c r="E100" s="4" t="s">
        <v>13</v>
      </c>
      <c r="F100" s="4" t="s">
        <v>13</v>
      </c>
      <c r="G100" s="4" t="s">
        <v>13</v>
      </c>
      <c r="H100" s="4" t="s">
        <v>13</v>
      </c>
      <c r="I100" s="4" t="s">
        <v>13</v>
      </c>
      <c r="J100" s="2"/>
      <c r="K100" s="10" t="str">
        <f t="shared" si="25"/>
        <v>-</v>
      </c>
      <c r="L100" s="10" t="str">
        <f t="shared" si="27"/>
        <v>-</v>
      </c>
      <c r="M100" s="5" t="str">
        <f t="shared" si="23"/>
        <v>-</v>
      </c>
      <c r="N100" s="5" t="str">
        <f t="shared" si="24"/>
        <v>-</v>
      </c>
      <c r="O100" s="5" t="str">
        <f t="shared" si="29"/>
        <v>-</v>
      </c>
      <c r="P100" s="5" t="str">
        <f t="shared" si="28"/>
        <v>-</v>
      </c>
      <c r="Q100" s="5" t="str">
        <f t="shared" si="26"/>
        <v>-</v>
      </c>
      <c r="R100" s="5" t="str">
        <f t="shared" si="30"/>
        <v>-</v>
      </c>
      <c r="S100" s="2"/>
      <c r="T100" s="5">
        <f t="shared" si="22"/>
        <v>0</v>
      </c>
      <c r="U100" s="11" t="s">
        <v>13</v>
      </c>
      <c r="V100" s="5" t="s">
        <v>59</v>
      </c>
      <c r="W100" s="1"/>
    </row>
    <row r="101" spans="1:23" x14ac:dyDescent="0.25">
      <c r="A101" s="20" t="s">
        <v>238</v>
      </c>
      <c r="B101" s="4" t="s">
        <v>13</v>
      </c>
      <c r="C101" s="4" t="s">
        <v>13</v>
      </c>
      <c r="D101" s="4" t="s">
        <v>13</v>
      </c>
      <c r="E101" s="4" t="s">
        <v>13</v>
      </c>
      <c r="F101" s="4" t="s">
        <v>13</v>
      </c>
      <c r="G101" s="4" t="s">
        <v>13</v>
      </c>
      <c r="H101" s="4" t="s">
        <v>13</v>
      </c>
      <c r="I101" s="4" t="s">
        <v>13</v>
      </c>
      <c r="J101" s="2"/>
      <c r="K101" s="10" t="str">
        <f t="shared" si="25"/>
        <v>-</v>
      </c>
      <c r="L101" s="10" t="str">
        <f t="shared" si="27"/>
        <v>-</v>
      </c>
      <c r="M101" s="5" t="str">
        <f t="shared" si="23"/>
        <v>-</v>
      </c>
      <c r="N101" s="5" t="str">
        <f t="shared" si="24"/>
        <v>-</v>
      </c>
      <c r="O101" s="5" t="str">
        <f t="shared" si="29"/>
        <v>-</v>
      </c>
      <c r="P101" s="5" t="str">
        <f t="shared" si="28"/>
        <v>-</v>
      </c>
      <c r="Q101" s="5" t="str">
        <f t="shared" si="26"/>
        <v>-</v>
      </c>
      <c r="R101" s="5" t="str">
        <f t="shared" si="30"/>
        <v>-</v>
      </c>
      <c r="S101" s="2"/>
      <c r="T101" s="5">
        <f t="shared" si="22"/>
        <v>0</v>
      </c>
      <c r="U101" s="1" t="s">
        <v>25</v>
      </c>
      <c r="V101" s="5"/>
      <c r="W101" s="1"/>
    </row>
    <row r="102" spans="1:23" x14ac:dyDescent="0.25">
      <c r="A102" s="20" t="s">
        <v>239</v>
      </c>
      <c r="B102" s="4" t="s">
        <v>13</v>
      </c>
      <c r="C102" s="4" t="s">
        <v>13</v>
      </c>
      <c r="D102" s="4" t="s">
        <v>13</v>
      </c>
      <c r="E102" s="4" t="s">
        <v>13</v>
      </c>
      <c r="F102" s="4" t="s">
        <v>13</v>
      </c>
      <c r="G102" s="4" t="s">
        <v>13</v>
      </c>
      <c r="H102" s="4" t="s">
        <v>13</v>
      </c>
      <c r="I102" s="4" t="s">
        <v>13</v>
      </c>
      <c r="J102" s="2"/>
      <c r="K102" s="10" t="str">
        <f t="shared" si="25"/>
        <v>-</v>
      </c>
      <c r="L102" s="10" t="str">
        <f t="shared" si="27"/>
        <v>-</v>
      </c>
      <c r="M102" s="5" t="str">
        <f t="shared" si="23"/>
        <v>-</v>
      </c>
      <c r="N102" s="5" t="str">
        <f t="shared" si="24"/>
        <v>-</v>
      </c>
      <c r="O102" s="5" t="str">
        <f t="shared" si="29"/>
        <v>-</v>
      </c>
      <c r="P102" s="5" t="str">
        <f t="shared" si="28"/>
        <v>-</v>
      </c>
      <c r="Q102" s="5" t="str">
        <f t="shared" si="26"/>
        <v>-</v>
      </c>
      <c r="R102" s="5" t="str">
        <f t="shared" si="30"/>
        <v>-</v>
      </c>
      <c r="S102" s="2"/>
      <c r="T102" s="5">
        <f t="shared" si="22"/>
        <v>0</v>
      </c>
      <c r="U102" s="19" t="s">
        <v>25</v>
      </c>
      <c r="V102" s="5"/>
      <c r="W102" s="1"/>
    </row>
    <row r="103" spans="1:23" x14ac:dyDescent="0.25">
      <c r="A103" s="20" t="s">
        <v>240</v>
      </c>
      <c r="B103" s="4" t="s">
        <v>13</v>
      </c>
      <c r="C103" s="4" t="s">
        <v>13</v>
      </c>
      <c r="D103" s="4" t="s">
        <v>13</v>
      </c>
      <c r="E103" s="4" t="s">
        <v>13</v>
      </c>
      <c r="F103" s="4" t="s">
        <v>13</v>
      </c>
      <c r="G103" s="4" t="s">
        <v>13</v>
      </c>
      <c r="H103" s="4" t="s">
        <v>13</v>
      </c>
      <c r="I103" s="4" t="s">
        <v>13</v>
      </c>
      <c r="J103" s="2"/>
      <c r="K103" s="10" t="str">
        <f t="shared" si="25"/>
        <v>-</v>
      </c>
      <c r="L103" s="10" t="str">
        <f t="shared" si="27"/>
        <v>-</v>
      </c>
      <c r="M103" s="5" t="str">
        <f t="shared" si="23"/>
        <v>-</v>
      </c>
      <c r="N103" s="5" t="str">
        <f t="shared" si="24"/>
        <v>-</v>
      </c>
      <c r="O103" s="5" t="str">
        <f t="shared" si="29"/>
        <v>-</v>
      </c>
      <c r="P103" s="5" t="str">
        <f t="shared" si="28"/>
        <v>-</v>
      </c>
      <c r="Q103" s="5" t="str">
        <f t="shared" si="26"/>
        <v>-</v>
      </c>
      <c r="R103" s="5" t="str">
        <f t="shared" si="30"/>
        <v>-</v>
      </c>
      <c r="S103" s="2"/>
      <c r="T103" s="5">
        <f t="shared" si="22"/>
        <v>0</v>
      </c>
      <c r="U103" s="11" t="s">
        <v>13</v>
      </c>
      <c r="V103" s="5" t="s">
        <v>64</v>
      </c>
      <c r="W103" s="1"/>
    </row>
    <row r="104" spans="1:23" x14ac:dyDescent="0.25">
      <c r="A104" s="20" t="s">
        <v>241</v>
      </c>
      <c r="B104" s="4" t="s">
        <v>13</v>
      </c>
      <c r="C104" s="4" t="s">
        <v>13</v>
      </c>
      <c r="D104" s="4" t="s">
        <v>13</v>
      </c>
      <c r="E104" s="4" t="s">
        <v>13</v>
      </c>
      <c r="F104" s="4" t="s">
        <v>13</v>
      </c>
      <c r="G104" s="4" t="s">
        <v>13</v>
      </c>
      <c r="H104" s="4" t="s">
        <v>13</v>
      </c>
      <c r="I104" s="4" t="s">
        <v>13</v>
      </c>
      <c r="J104" s="2"/>
      <c r="K104" s="10" t="str">
        <f t="shared" si="25"/>
        <v>-</v>
      </c>
      <c r="L104" s="10" t="str">
        <f t="shared" si="27"/>
        <v>-</v>
      </c>
      <c r="M104" s="5" t="str">
        <f t="shared" si="23"/>
        <v>-</v>
      </c>
      <c r="N104" s="5" t="str">
        <f t="shared" si="24"/>
        <v>-</v>
      </c>
      <c r="O104" s="5" t="str">
        <f t="shared" si="29"/>
        <v>-</v>
      </c>
      <c r="P104" s="5" t="str">
        <f t="shared" si="28"/>
        <v>-</v>
      </c>
      <c r="Q104" s="5" t="str">
        <f t="shared" si="26"/>
        <v>-</v>
      </c>
      <c r="R104" s="5" t="str">
        <f t="shared" si="30"/>
        <v>-</v>
      </c>
      <c r="S104" s="2"/>
      <c r="T104" s="5">
        <f t="shared" si="22"/>
        <v>0</v>
      </c>
      <c r="U104" s="11" t="s">
        <v>13</v>
      </c>
      <c r="V104" s="5" t="s">
        <v>64</v>
      </c>
      <c r="W104" s="1"/>
    </row>
    <row r="105" spans="1:23" x14ac:dyDescent="0.25">
      <c r="A105" s="20" t="s">
        <v>242</v>
      </c>
      <c r="B105" s="4" t="s">
        <v>13</v>
      </c>
      <c r="C105" s="4" t="s">
        <v>13</v>
      </c>
      <c r="D105" s="4" t="s">
        <v>13</v>
      </c>
      <c r="E105" s="4" t="s">
        <v>13</v>
      </c>
      <c r="F105" s="4" t="s">
        <v>13</v>
      </c>
      <c r="G105" s="4" t="s">
        <v>13</v>
      </c>
      <c r="H105" s="4" t="s">
        <v>13</v>
      </c>
      <c r="I105" s="4" t="s">
        <v>13</v>
      </c>
      <c r="J105" s="2"/>
      <c r="K105" s="10" t="str">
        <f t="shared" si="25"/>
        <v>-</v>
      </c>
      <c r="L105" s="10" t="str">
        <f t="shared" si="27"/>
        <v>-</v>
      </c>
      <c r="M105" s="5" t="str">
        <f t="shared" si="23"/>
        <v>-</v>
      </c>
      <c r="N105" s="5" t="str">
        <f t="shared" si="24"/>
        <v>-</v>
      </c>
      <c r="O105" s="5" t="str">
        <f t="shared" si="29"/>
        <v>-</v>
      </c>
      <c r="P105" s="5" t="str">
        <f t="shared" si="28"/>
        <v>-</v>
      </c>
      <c r="Q105" s="5" t="str">
        <f t="shared" si="26"/>
        <v>-</v>
      </c>
      <c r="R105" s="5" t="str">
        <f t="shared" si="30"/>
        <v>-</v>
      </c>
      <c r="S105" s="2"/>
      <c r="T105" s="8">
        <f t="shared" si="22"/>
        <v>0</v>
      </c>
      <c r="U105" s="19" t="s">
        <v>42</v>
      </c>
      <c r="V105" s="5"/>
      <c r="W105" s="19"/>
    </row>
  </sheetData>
  <sortState ref="A5:W105">
    <sortCondition descending="1" ref="T5:T105"/>
  </sortState>
  <mergeCells count="9">
    <mergeCell ref="A1:W1"/>
    <mergeCell ref="A2:W2"/>
    <mergeCell ref="A3:A4"/>
    <mergeCell ref="B3:I3"/>
    <mergeCell ref="K3:R3"/>
    <mergeCell ref="T3:T4"/>
    <mergeCell ref="U3:U4"/>
    <mergeCell ref="V3:V4"/>
    <mergeCell ref="W3:W4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Classic</vt:lpstr>
      <vt:lpstr>Open</vt:lpstr>
      <vt:lpstr>Production</vt:lpstr>
      <vt:lpstr>Revolver</vt:lpstr>
      <vt:lpstr>Light</vt:lpstr>
      <vt:lpstr>Standard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Reovan Brito</dc:creator>
  <cp:lastModifiedBy>R&amp;P</cp:lastModifiedBy>
  <cp:revision>5</cp:revision>
  <cp:lastPrinted>2016-11-11T12:17:48Z</cp:lastPrinted>
  <dcterms:created xsi:type="dcterms:W3CDTF">2013-11-03T12:52:39Z</dcterms:created>
  <dcterms:modified xsi:type="dcterms:W3CDTF">2017-05-17T01:50:06Z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